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57736422-1071-452B-A3F0-F4021CACE58F}" xr6:coauthVersionLast="36" xr6:coauthVersionMax="36" xr10:uidLastSave="{00000000-0000-0000-0000-000000000000}"/>
  <workbookProtection workbookAlgorithmName="SHA-512" workbookHashValue="hNit8la963jY686JEJuixv7uGDmZw0Ti3y2ZggRBkmELRdUb7rA/s5nR+K4969EM05FiVu+ceD3xCtsOn4fn+A==" workbookSaltValue="Pypnh0eLFS2sJaKw7duyHQ==" workbookSpinCount="100000" lockStructure="1"/>
  <bookViews>
    <workbookView xWindow="-120" yWindow="-16320" windowWidth="29040" windowHeight="15720" xr2:uid="{00000000-000D-0000-FFFF-FFFF00000000}"/>
  </bookViews>
  <sheets>
    <sheet name="表紙" sheetId="1" r:id="rId1"/>
    <sheet name="諸元一覧" sheetId="2" r:id="rId2"/>
    <sheet name="諸元一覧に関する連絡先" sheetId="7" r:id="rId3"/>
    <sheet name="表紙 (記載例)" sheetId="12" r:id="rId4"/>
    <sheet name="諸元一覧（記載例）" sheetId="11" r:id="rId5"/>
  </sheets>
  <definedNames>
    <definedName name="_xlnm.Print_Area" localSheetId="1">諸元一覧!$A$4:$Z$32</definedName>
    <definedName name="_xlnm.Print_Area" localSheetId="0">表紙!$A$1:$W$39</definedName>
    <definedName name="_xlnm.Print_Area" localSheetId="3">'表紙 (記載例)'!$F$1:$AB$39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78" i="12" l="1"/>
  <c r="X77" i="12"/>
  <c r="X72" i="12"/>
  <c r="X71" i="12"/>
  <c r="X65" i="12"/>
  <c r="X64" i="12"/>
  <c r="X60" i="12"/>
  <c r="X59" i="12"/>
  <c r="X55" i="12"/>
  <c r="X54" i="12"/>
  <c r="X21" i="12"/>
  <c r="X20" i="12"/>
  <c r="X111" i="11"/>
  <c r="Z76" i="11"/>
  <c r="X76" i="11"/>
  <c r="R5" i="2" l="1"/>
  <c r="Z111" i="11" l="1"/>
  <c r="U6" i="2"/>
  <c r="S6" i="2"/>
  <c r="Z43" i="11"/>
  <c r="X43" i="11"/>
  <c r="Z16" i="11"/>
  <c r="X16" i="11"/>
  <c r="X3" i="2"/>
  <c r="V3" i="2"/>
  <c r="T3" i="2"/>
  <c r="S21" i="1" l="1"/>
  <c r="S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 authorId="0" shapeId="0" xr:uid="{00000000-0006-0000-0000-000001000000}">
      <text>
        <r>
          <rPr>
            <b/>
            <sz val="9"/>
            <color indexed="81"/>
            <rFont val="MS P ゴシック"/>
            <family val="3"/>
            <charset val="128"/>
          </rPr>
          <t>本書類の記載日をご記載ください
2024以上の整数でご記載ください</t>
        </r>
      </text>
    </comment>
    <comment ref="S1" authorId="0" shapeId="0" xr:uid="{00000000-0006-0000-0000-000002000000}">
      <text>
        <r>
          <rPr>
            <b/>
            <sz val="9"/>
            <color indexed="81"/>
            <rFont val="MS P ゴシック"/>
            <family val="3"/>
            <charset val="128"/>
          </rPr>
          <t>本書類の記載日をご記載ください
1～12の整数でご記載ください</t>
        </r>
      </text>
    </comment>
    <comment ref="U1" authorId="0" shapeId="0" xr:uid="{00000000-0006-0000-0000-000003000000}">
      <text>
        <r>
          <rPr>
            <b/>
            <sz val="9"/>
            <color indexed="81"/>
            <rFont val="MS P ゴシック"/>
            <family val="3"/>
            <charset val="128"/>
          </rPr>
          <t>本書類の記載日をご記載ください
1～31の整数でご記載ください</t>
        </r>
      </text>
    </comment>
    <comment ref="H9" authorId="0" shapeId="0" xr:uid="{00000000-0006-0000-0000-000004000000}">
      <text>
        <r>
          <rPr>
            <b/>
            <sz val="9"/>
            <color indexed="81"/>
            <rFont val="MS P ゴシック"/>
            <family val="3"/>
            <charset val="128"/>
          </rPr>
          <t>発電者さまの住所・氏名をご記載ください
発電者が法人の場合は会社名と代表者氏名をご記載ください</t>
        </r>
      </text>
    </comment>
    <comment ref="H10" authorId="0" shapeId="0" xr:uid="{00000000-0006-0000-0000-000005000000}">
      <text>
        <r>
          <rPr>
            <b/>
            <sz val="9"/>
            <color indexed="81"/>
            <rFont val="MS P ゴシック"/>
            <family val="3"/>
            <charset val="128"/>
          </rPr>
          <t>発電者さまの住所・氏名をご記載ください
発電者が法人の場合は会社名と代表者氏名をご記載ください</t>
        </r>
      </text>
    </comment>
    <comment ref="K10" authorId="0" shapeId="0" xr:uid="{00000000-0006-0000-0000-000006000000}">
      <text>
        <r>
          <rPr>
            <b/>
            <sz val="9"/>
            <color indexed="81"/>
            <rFont val="MS P ゴシック"/>
            <family val="3"/>
            <charset val="128"/>
          </rPr>
          <t>会社名をご記載ください
以下の書類箇所と同一内容をご記載ください
　・系統連系申込書　：　（右上）お客さま名</t>
        </r>
      </text>
    </comment>
    <comment ref="H11" authorId="0" shapeId="0" xr:uid="{00000000-0006-0000-0000-000007000000}">
      <text>
        <r>
          <rPr>
            <b/>
            <sz val="9"/>
            <color indexed="81"/>
            <rFont val="MS P ゴシック"/>
            <family val="3"/>
            <charset val="128"/>
          </rPr>
          <t>発電者さまの住所・氏名をご記載ください
発電者が法人の場合は会社名と代表者氏名をご記載ください</t>
        </r>
      </text>
    </comment>
    <comment ref="K11" authorId="0" shapeId="0" xr:uid="{00000000-0006-0000-0000-000008000000}">
      <text>
        <r>
          <rPr>
            <b/>
            <sz val="9"/>
            <color indexed="81"/>
            <rFont val="MS P ゴシック"/>
            <family val="3"/>
            <charset val="128"/>
          </rPr>
          <t>氏名をご記載ください
以下の書類箇所と同一内容をご記載ください
　・系統連系申込書　：　（右上）お客さま名</t>
        </r>
      </text>
    </comment>
    <comment ref="B15" authorId="0" shapeId="0" xr:uid="{00000000-0006-0000-0000-000009000000}">
      <text>
        <r>
          <rPr>
            <b/>
            <sz val="9"/>
            <color indexed="81"/>
            <rFont val="MS P ゴシック"/>
            <family val="3"/>
            <charset val="128"/>
          </rPr>
          <t>発電所名をご記載ください</t>
        </r>
      </text>
    </comment>
    <comment ref="F15" authorId="0" shapeId="0" xr:uid="{00000000-0006-0000-0000-00000A000000}">
      <text>
        <r>
          <rPr>
            <b/>
            <sz val="9"/>
            <color indexed="81"/>
            <rFont val="MS P ゴシック"/>
            <family val="3"/>
            <charset val="128"/>
          </rPr>
          <t>発電所の名称をご記載ください
以下の書類箇所と同一内容をご記載ください
＜発調申込の場合＞
　・発電量調整供給兼基本契約申込書 別紙　：　発電所者の名称
　 もしくは、
　・系統連系申込書　：　（右上）お客さま名
＜FIT申込の場合＞
　・電力受給契約申込書兼系統連系申込書　：　発電所名</t>
        </r>
      </text>
    </comment>
    <comment ref="B16" authorId="0" shapeId="0" xr:uid="{00000000-0006-0000-0000-00000B000000}">
      <text>
        <r>
          <rPr>
            <b/>
            <sz val="9"/>
            <color indexed="81"/>
            <rFont val="MS P ゴシック"/>
            <family val="3"/>
            <charset val="128"/>
          </rPr>
          <t>設備IDがある場合は，経済産業省が発行する「設備認定通知書」に記載されている設備IDをご記載ください</t>
        </r>
      </text>
    </comment>
    <comment ref="B17" authorId="0" shapeId="0" xr:uid="{00000000-0006-0000-0000-00000C000000}">
      <text>
        <r>
          <rPr>
            <b/>
            <sz val="9"/>
            <color indexed="81"/>
            <rFont val="MS P ゴシック"/>
            <family val="3"/>
            <charset val="128"/>
          </rPr>
          <t>発電場所の住所をご記載ください</t>
        </r>
      </text>
    </comment>
    <comment ref="F17" authorId="0" shapeId="0" xr:uid="{00000000-0006-0000-0000-00000D000000}">
      <text>
        <r>
          <rPr>
            <b/>
            <sz val="9"/>
            <color indexed="81"/>
            <rFont val="MS P ゴシック"/>
            <family val="3"/>
            <charset val="128"/>
          </rPr>
          <t>発電場所住所をご記載ください
以下の書類箇所と同一内容をご記載ください
＜発調申込の場合＞
　・発電量調整供給兼基本契約申込書 別紙　：　発電場所住所
＜FITの場合＞
　・電力受給契約申込書兼系統連系申込書　：　発電場所</t>
        </r>
      </text>
    </comment>
    <comment ref="F18" authorId="0" shapeId="0" xr:uid="{00000000-0006-0000-0000-00000E000000}">
      <text>
        <r>
          <rPr>
            <b/>
            <sz val="9"/>
            <color indexed="81"/>
            <rFont val="MS P ゴシック"/>
            <family val="3"/>
            <charset val="128"/>
          </rPr>
          <t>2024以上の整数でご記載ください</t>
        </r>
      </text>
    </comment>
    <comment ref="I18" authorId="0" shapeId="0" xr:uid="{00000000-0006-0000-0000-00000F000000}">
      <text>
        <r>
          <rPr>
            <b/>
            <sz val="9"/>
            <color indexed="81"/>
            <rFont val="MS P ゴシック"/>
            <family val="3"/>
            <charset val="128"/>
          </rPr>
          <t>1～12の整数でご記載ください</t>
        </r>
      </text>
    </comment>
    <comment ref="L18" authorId="0" shapeId="0" xr:uid="{00000000-0006-0000-0000-000010000000}">
      <text>
        <r>
          <rPr>
            <b/>
            <sz val="9"/>
            <color indexed="81"/>
            <rFont val="MS P ゴシック"/>
            <family val="3"/>
            <charset val="128"/>
          </rPr>
          <t>1～31の整数でご記載ください</t>
        </r>
      </text>
    </comment>
    <comment ref="B19" authorId="0" shapeId="0" xr:uid="{00000000-0006-0000-0000-000011000000}">
      <text>
        <r>
          <rPr>
            <b/>
            <sz val="9"/>
            <color indexed="81"/>
            <rFont val="MS P ゴシック"/>
            <family val="3"/>
            <charset val="128"/>
          </rPr>
          <t>該当する欄に記載ください
　＜発調申込の場合＞
　　無制限・無補償（10kw未満は対象外）
　＜FIT申込の場合＞
　　旧ルール／新ルール／無制限・無補償（10kw未満は対象外）
　＜発調申込・FIT申込に関わらず発電設備容量が10kw未満の場合＞
　　対象外
▼詳しくはこちら
　https://www.tepco.co.jp/pg/consignment/fit/notice/20210910.html</t>
        </r>
      </text>
    </comment>
    <comment ref="O19" authorId="0" shapeId="0" xr:uid="{00000000-0006-0000-0000-000012000000}">
      <text>
        <r>
          <rPr>
            <b/>
            <sz val="9"/>
            <color indexed="81"/>
            <rFont val="MS P ゴシック"/>
            <family val="3"/>
            <charset val="128"/>
          </rPr>
          <t>以下の書類箇所と同一内容を記載ください
＜発調申込の場合＞
　・系統連系申込書 添付資料1-1　：　PCSとパネルの総容量の小さいほう
＜FIT申込の場合＞
　・電力受給契約申込書兼系統連系申込書　：　PCSとパネルの総容量の小さいほう
もしくは、
　・接続検討回答書　：　（3ページ）最大受電電力</t>
        </r>
      </text>
    </comment>
    <comment ref="G20" authorId="0" shapeId="0" xr:uid="{00000000-0006-0000-0000-000013000000}">
      <text>
        <r>
          <rPr>
            <b/>
            <sz val="9"/>
            <color indexed="81"/>
            <rFont val="MS P ゴシック"/>
            <family val="3"/>
            <charset val="128"/>
          </rPr>
          <t>0より大きい数値でご記載ください</t>
        </r>
      </text>
    </comment>
    <comment ref="J20" authorId="0" shapeId="0" xr:uid="{00000000-0006-0000-0000-000014000000}">
      <text>
        <r>
          <rPr>
            <b/>
            <sz val="9"/>
            <color indexed="81"/>
            <rFont val="MS P ゴシック"/>
            <family val="3"/>
            <charset val="128"/>
          </rPr>
          <t>0より大きい数値でご記載ください</t>
        </r>
      </text>
    </comment>
    <comment ref="M20" authorId="0" shapeId="0" xr:uid="{00000000-0006-0000-0000-000015000000}">
      <text>
        <r>
          <rPr>
            <b/>
            <sz val="9"/>
            <color indexed="81"/>
            <rFont val="MS P ゴシック"/>
            <family val="3"/>
            <charset val="128"/>
          </rPr>
          <t>0より大きい数値でご記載ください</t>
        </r>
      </text>
    </comment>
    <comment ref="P20" authorId="0" shapeId="0" xr:uid="{00000000-0006-0000-0000-000016000000}">
      <text>
        <r>
          <rPr>
            <b/>
            <sz val="9"/>
            <color indexed="81"/>
            <rFont val="MS P ゴシック"/>
            <family val="3"/>
            <charset val="128"/>
          </rPr>
          <t>0より大きい数値でご記載ください</t>
        </r>
      </text>
    </comment>
    <comment ref="B21" authorId="0" shapeId="0" xr:uid="{00000000-0006-0000-0000-000017000000}">
      <text>
        <r>
          <rPr>
            <b/>
            <sz val="9"/>
            <color indexed="81"/>
            <rFont val="MS P ゴシック"/>
            <family val="3"/>
            <charset val="128"/>
          </rPr>
          <t>4. ﾙｰﾙ毎の発電設備容量のうち、「ノンファーム型接続」に該当する発電設備容量をご記載ください</t>
        </r>
      </text>
    </comment>
    <comment ref="G21" authorId="0" shapeId="0" xr:uid="{00000000-0006-0000-0000-000018000000}">
      <text>
        <r>
          <rPr>
            <b/>
            <sz val="9"/>
            <color indexed="81"/>
            <rFont val="MS P ゴシック"/>
            <family val="3"/>
            <charset val="128"/>
          </rPr>
          <t>0より大きい数値でご記載ください</t>
        </r>
      </text>
    </comment>
    <comment ref="M21" authorId="0" shapeId="0" xr:uid="{00000000-0006-0000-0000-000019000000}">
      <text>
        <r>
          <rPr>
            <b/>
            <sz val="9"/>
            <color indexed="81"/>
            <rFont val="MS P ゴシック"/>
            <family val="3"/>
            <charset val="128"/>
          </rPr>
          <t>0より大きい数値でご記載ください</t>
        </r>
      </text>
    </comment>
    <comment ref="P21" authorId="0" shapeId="0" xr:uid="{00000000-0006-0000-0000-00001A000000}">
      <text>
        <r>
          <rPr>
            <b/>
            <sz val="9"/>
            <color indexed="81"/>
            <rFont val="MS P ゴシック"/>
            <family val="3"/>
            <charset val="128"/>
          </rPr>
          <t>0より大きい数値でご記載ください</t>
        </r>
      </text>
    </comment>
    <comment ref="B22" authorId="0" shapeId="0" xr:uid="{00000000-0006-0000-0000-00001B000000}">
      <text>
        <r>
          <rPr>
            <b/>
            <sz val="9"/>
            <color indexed="81"/>
            <rFont val="MS P ゴシック"/>
            <family val="3"/>
            <charset val="128"/>
          </rPr>
          <t>右側該当箇所にチェックをしてください
高圧は，原則として更新スケジュール（インターネット回線）を選択してください
固定スケジュールは，山間部等でインターネット環境等が構築できない場合のみ選択可能です
なお,「ノンファーム型接続」では選択できません
また，特別高圧（66kV以上）は更新スケジュール（専用線）となります</t>
        </r>
      </text>
    </comment>
    <comment ref="B23" authorId="0" shapeId="0" xr:uid="{00000000-0006-0000-0000-00001C000000}">
      <text>
        <r>
          <rPr>
            <b/>
            <sz val="9"/>
            <color indexed="81"/>
            <rFont val="MS P ゴシック"/>
            <family val="3"/>
            <charset val="128"/>
          </rPr>
          <t>電話番号とメールアドレスは，出力制御（システム含む）に関するご案内・お知らせをさせていただく場合がございますので，それぞれ必ずご記載ください</t>
        </r>
      </text>
    </comment>
    <comment ref="K23" authorId="0" shapeId="0" xr:uid="{00000000-0006-0000-0000-00001D000000}">
      <text>
        <r>
          <rPr>
            <b/>
            <sz val="9"/>
            <color indexed="81"/>
            <rFont val="MS P ゴシック"/>
            <family val="3"/>
            <charset val="128"/>
          </rPr>
          <t>0から始まる2～5桁の整数でご記載ください</t>
        </r>
      </text>
    </comment>
    <comment ref="O23" authorId="0" shapeId="0" xr:uid="{00000000-0006-0000-0000-00001E000000}">
      <text>
        <r>
          <rPr>
            <b/>
            <sz val="9"/>
            <color indexed="81"/>
            <rFont val="MS P ゴシック"/>
            <family val="3"/>
            <charset val="128"/>
          </rPr>
          <t>2～4桁の整数でご記載ください</t>
        </r>
      </text>
    </comment>
    <comment ref="S23" authorId="0" shapeId="0" xr:uid="{00000000-0006-0000-0000-00001F000000}">
      <text>
        <r>
          <rPr>
            <b/>
            <sz val="9"/>
            <color indexed="81"/>
            <rFont val="MS P ゴシック"/>
            <family val="3"/>
            <charset val="128"/>
          </rPr>
          <t>4桁の整数でご記載ください</t>
        </r>
      </text>
    </comment>
    <comment ref="K24" authorId="0" shapeId="0" xr:uid="{00000000-0006-0000-0000-000020000000}">
      <text>
        <r>
          <rPr>
            <b/>
            <sz val="9"/>
            <color indexed="81"/>
            <rFont val="MS P ゴシック"/>
            <family val="3"/>
            <charset val="128"/>
          </rPr>
          <t>＠を含めた正しいメールアドレスでご記載ください</t>
        </r>
      </text>
    </comment>
    <comment ref="K25" authorId="0" shapeId="0" xr:uid="{00000000-0006-0000-0000-000021000000}">
      <text>
        <r>
          <rPr>
            <b/>
            <sz val="9"/>
            <color indexed="81"/>
            <rFont val="MS P ゴシック"/>
            <family val="3"/>
            <charset val="128"/>
          </rPr>
          <t>＠を含めた正しいメールアドレスでご記載ください</t>
        </r>
      </text>
    </comment>
    <comment ref="K26" authorId="0" shapeId="0" xr:uid="{00000000-0006-0000-0000-000022000000}">
      <text>
        <r>
          <rPr>
            <b/>
            <sz val="9"/>
            <color indexed="81"/>
            <rFont val="MS P ゴシック"/>
            <family val="3"/>
            <charset val="128"/>
          </rPr>
          <t>＠を含めた正しいメールアドレスでご記載ください</t>
        </r>
      </text>
    </comment>
    <comment ref="B27" authorId="0" shapeId="0" xr:uid="{00000000-0006-0000-0000-000023000000}">
      <text>
        <r>
          <rPr>
            <b/>
            <sz val="9"/>
            <color indexed="81"/>
            <rFont val="MS P ゴシック"/>
            <family val="3"/>
            <charset val="128"/>
          </rPr>
          <t xml:space="preserve">発電所IDの送付先をご記載ください
記載された送付先のみに発電所IDを通知いたします
※送付先は1つのみご記載ください
</t>
        </r>
      </text>
    </comment>
    <comment ref="H29" authorId="0" shapeId="0" xr:uid="{00000000-0006-0000-0000-000024000000}">
      <text>
        <r>
          <rPr>
            <b/>
            <sz val="9"/>
            <color indexed="81"/>
            <rFont val="MS P ゴシック"/>
            <family val="3"/>
            <charset val="128"/>
          </rPr>
          <t>0から始まる2～5桁の整数でご記載ください</t>
        </r>
      </text>
    </comment>
    <comment ref="L29" authorId="0" shapeId="0" xr:uid="{00000000-0006-0000-0000-000025000000}">
      <text>
        <r>
          <rPr>
            <b/>
            <sz val="9"/>
            <color indexed="81"/>
            <rFont val="MS P ゴシック"/>
            <family val="3"/>
            <charset val="128"/>
          </rPr>
          <t>2～4桁の整数でご記載ください</t>
        </r>
      </text>
    </comment>
    <comment ref="Q29" authorId="0" shapeId="0" xr:uid="{00000000-0006-0000-0000-000026000000}">
      <text>
        <r>
          <rPr>
            <b/>
            <sz val="9"/>
            <color indexed="81"/>
            <rFont val="MS P ゴシック"/>
            <family val="3"/>
            <charset val="128"/>
          </rPr>
          <t>4桁の整数で
ご記載ください</t>
        </r>
      </text>
    </comment>
    <comment ref="H30" authorId="0" shapeId="0" xr:uid="{00000000-0006-0000-0000-000027000000}">
      <text>
        <r>
          <rPr>
            <b/>
            <sz val="9"/>
            <color indexed="81"/>
            <rFont val="MS P ゴシック"/>
            <family val="3"/>
            <charset val="128"/>
          </rPr>
          <t>＠を含めた正しいメールアドレスでご記載ください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0000000-0006-0000-0100-000001000000}">
      <text>
        <r>
          <rPr>
            <b/>
            <sz val="9"/>
            <color indexed="81"/>
            <rFont val="MS P ゴシック"/>
            <family val="3"/>
            <charset val="128"/>
          </rPr>
          <t>PCS等系列の台数を記載ください
以下の書類箇所と一致するようにご記載ください
＜発調申込の場合＞
　・系統連系申込書 添付資料1-1　:　PCSの総台数
＜FIT申込の場合＞
　・電力受給契約申込書兼系統連系申込書　：　インバータの総台数</t>
        </r>
      </text>
    </comment>
    <comment ref="E8" authorId="0" shapeId="0" xr:uid="{00000000-0006-0000-0100-000002000000}">
      <text>
        <r>
          <rPr>
            <b/>
            <sz val="9"/>
            <color indexed="81"/>
            <rFont val="MS P ゴシック"/>
            <family val="3"/>
            <charset val="128"/>
          </rPr>
          <t>出力制御の適用ルールを選択してください。
・対象外：需給制御対象外
・旧ルール：接続申込日が2015年1月25日以前
・新ルール：需給制御対象かつ接続申込日が2015年1月26日～2021年3月31日
・無制限・無補償：需給制御対象かつ接続申込日が2021年4月1日以降</t>
        </r>
      </text>
    </comment>
    <comment ref="F8" authorId="0" shapeId="0" xr:uid="{00000000-0006-0000-0100-000003000000}">
      <text>
        <r>
          <rPr>
            <b/>
            <sz val="9"/>
            <color indexed="81"/>
            <rFont val="MS P ゴシック"/>
            <family val="3"/>
            <charset val="128"/>
          </rPr>
          <t>以下書類を確認し、選択ください
　・接続検討回答書
「ノンファーム」の場合　：　「対象」になっているか確認ください
「ファーム」の場合　：　確認不要</t>
        </r>
      </text>
    </comment>
    <comment ref="G8" authorId="0" shapeId="0" xr:uid="{00000000-0006-0000-0100-000004000000}">
      <text>
        <r>
          <rPr>
            <b/>
            <sz val="9"/>
            <color indexed="81"/>
            <rFont val="MS P ゴシック"/>
            <family val="3"/>
            <charset val="128"/>
          </rPr>
          <t>契約容量を以下になるようにご記載ください
　・契約容量＝「ＰＣＳの台数」×「パネル容量かＰＣＳ容量の小さい方」
縦軸合計値が、以下の書類箇所と一致しているか確認ください
　・表紙　：　契約容量[kW]の合計</t>
        </r>
      </text>
    </comment>
    <comment ref="J8" authorId="0" shapeId="0" xr:uid="{00000000-0006-0000-0100-000005000000}">
      <text>
        <r>
          <rPr>
            <b/>
            <sz val="9"/>
            <color indexed="81"/>
            <rFont val="MS P ゴシック"/>
            <family val="3"/>
            <charset val="128"/>
          </rPr>
          <t>太陽光や風力でPCSを設置する場合は，容量をご記載ください
PCSを設置しない場合は，ご記載不要です</t>
        </r>
      </text>
    </comment>
    <comment ref="L8" authorId="0" shapeId="0" xr:uid="{00000000-0006-0000-0100-000006000000}">
      <text>
        <r>
          <rPr>
            <b/>
            <sz val="9"/>
            <color indexed="81"/>
            <rFont val="MS P ゴシック"/>
            <family val="3"/>
            <charset val="128"/>
          </rPr>
          <t>ID必要数をご記載ください</t>
        </r>
      </text>
    </comment>
    <comment ref="N8" authorId="0" shapeId="0" xr:uid="{00000000-0006-0000-0100-000007000000}">
      <text>
        <r>
          <rPr>
            <b/>
            <sz val="9"/>
            <color indexed="81"/>
            <rFont val="MS P ゴシック"/>
            <family val="3"/>
            <charset val="128"/>
          </rPr>
          <t>「一体型（内蔵型）」または「非一体型」を確認の上、ご記載ください</t>
        </r>
      </text>
    </comment>
    <comment ref="T8" authorId="0" shapeId="0" xr:uid="{00000000-0006-0000-0100-000008000000}">
      <text>
        <r>
          <rPr>
            <b/>
            <sz val="9"/>
            <color indexed="81"/>
            <rFont val="MS P ゴシック"/>
            <family val="3"/>
            <charset val="128"/>
          </rPr>
          <t>「一体型（内蔵型）」または「非一体型」を確認の上、ご記載ください
出力制御機能以外の仕様変更（連系協議関連事項のみ）がある場合は資料を添付してください
（連系協議での諸要件を満たしていないことが確認された場合は、保安上の問題から発電停止に向けた調整をさせていただくことがあります）
また,出力制御機能付PCS等の出力変化時間は１０分で設定してください</t>
        </r>
      </text>
    </comment>
    <comment ref="I9" authorId="0" shapeId="0" xr:uid="{00000000-0006-0000-0100-000009000000}">
      <text>
        <r>
          <rPr>
            <b/>
            <sz val="9"/>
            <color indexed="81"/>
            <rFont val="MS P ゴシック"/>
            <family val="3"/>
            <charset val="128"/>
          </rPr>
          <t>変更後の容量をご記載ください
以下の書類箇所と同一内容をご記載ください
＜発調申込の場合＞
　・系統連系申込書 添付資料1-1　:　パネルの定格出力（容量）
＜FIT申込の場合＞
　・電力受給契約申込書兼系統連系申込書　：　１．発電設備</t>
        </r>
      </text>
    </comment>
    <comment ref="K9" authorId="0" shapeId="0" xr:uid="{00000000-0006-0000-0100-00000A000000}">
      <text>
        <r>
          <rPr>
            <b/>
            <sz val="9"/>
            <color indexed="81"/>
            <rFont val="MS P ゴシック"/>
            <family val="3"/>
            <charset val="128"/>
          </rPr>
          <t>変更後の容量をご記載ください
以下の書類箇所と同一内容をご記載ください
＜発調申込の場合＞
　・系統連系申込書 添付資料1-1　:　PCSの定格出力（容量）
＜FIT申込の場合＞
　・電力受給契約申込書兼系統連系申込書　：　２．インバータ</t>
        </r>
      </text>
    </comment>
    <comment ref="U10" authorId="0" shapeId="0" xr:uid="{00000000-0006-0000-0100-00000B000000}">
      <text>
        <r>
          <rPr>
            <b/>
            <sz val="9"/>
            <color indexed="81"/>
            <rFont val="MS P ゴシック"/>
            <family val="3"/>
            <charset val="128"/>
          </rPr>
          <t>半角26桁の整数で記載ください
（例）発行済発電所ID：03101220000000000000000000</t>
        </r>
      </text>
    </comment>
    <comment ref="U12" authorId="0" shapeId="0" xr:uid="{00000000-0006-0000-0100-00000C000000}">
      <text>
        <r>
          <rPr>
            <b/>
            <sz val="9"/>
            <color indexed="81"/>
            <rFont val="MS P ゴシック"/>
            <family val="3"/>
            <charset val="128"/>
          </rPr>
          <t>半角26桁の整数で記載ください
（例）発行済発電所ID：03101220000000000000000000</t>
        </r>
      </text>
    </comment>
    <comment ref="U14" authorId="0" shapeId="0" xr:uid="{00000000-0006-0000-0100-00000D000000}">
      <text>
        <r>
          <rPr>
            <b/>
            <sz val="9"/>
            <color indexed="81"/>
            <rFont val="MS P ゴシック"/>
            <family val="3"/>
            <charset val="128"/>
          </rPr>
          <t>半角26桁の整数で記載ください
（例）発行済発電所ID：03101220000000000000000000</t>
        </r>
      </text>
    </comment>
    <comment ref="U16" authorId="0" shapeId="0" xr:uid="{00000000-0006-0000-0100-00000E000000}">
      <text>
        <r>
          <rPr>
            <b/>
            <sz val="9"/>
            <color indexed="81"/>
            <rFont val="MS P ゴシック"/>
            <family val="3"/>
            <charset val="128"/>
          </rPr>
          <t>半角26桁の整数で記載ください
（例）発行済発電所ID：03101220000000000000000000</t>
        </r>
      </text>
    </comment>
    <comment ref="U18" authorId="0" shapeId="0" xr:uid="{00000000-0006-0000-0100-00000F000000}">
      <text>
        <r>
          <rPr>
            <b/>
            <sz val="9"/>
            <color indexed="81"/>
            <rFont val="MS P ゴシック"/>
            <family val="3"/>
            <charset val="128"/>
          </rPr>
          <t>半角26桁の整数で記載ください
（例）発行済発電所ID：03101220000000000000000000</t>
        </r>
      </text>
    </comment>
    <comment ref="U20" authorId="0" shapeId="0" xr:uid="{00000000-0006-0000-0100-000010000000}">
      <text>
        <r>
          <rPr>
            <b/>
            <sz val="9"/>
            <color indexed="81"/>
            <rFont val="MS P ゴシック"/>
            <family val="3"/>
            <charset val="128"/>
          </rPr>
          <t>半角26桁の整数で記載ください
（例）発行済発電所ID：03101220000000000000000000</t>
        </r>
      </text>
    </comment>
    <comment ref="U22" authorId="0" shapeId="0" xr:uid="{00000000-0006-0000-0100-000011000000}">
      <text>
        <r>
          <rPr>
            <b/>
            <sz val="9"/>
            <color indexed="81"/>
            <rFont val="MS P ゴシック"/>
            <family val="3"/>
            <charset val="128"/>
          </rPr>
          <t>半角26桁の整数で記載ください
（例）発行済発電所ID：03101220000000000000000000</t>
        </r>
      </text>
    </comment>
    <comment ref="U24" authorId="0" shapeId="0" xr:uid="{00000000-0006-0000-0100-000012000000}">
      <text>
        <r>
          <rPr>
            <b/>
            <sz val="9"/>
            <color indexed="81"/>
            <rFont val="MS P ゴシック"/>
            <family val="3"/>
            <charset val="128"/>
          </rPr>
          <t>半角26桁の整数で記載ください
（例）発行済発電所ID：03101220000000000000000000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00000000-0006-0000-0200-000001000000}">
      <text>
        <r>
          <rPr>
            <b/>
            <sz val="9"/>
            <color indexed="81"/>
            <rFont val="MS P ゴシック"/>
            <family val="3"/>
            <charset val="128"/>
          </rPr>
          <t>0から始まる2～5桁の整数でご記載ください</t>
        </r>
      </text>
    </comment>
    <comment ref="H10" authorId="0" shapeId="0" xr:uid="{00000000-0006-0000-0200-000002000000}">
      <text>
        <r>
          <rPr>
            <b/>
            <sz val="9"/>
            <color indexed="81"/>
            <rFont val="MS P ゴシック"/>
            <family val="3"/>
            <charset val="128"/>
          </rPr>
          <t>2～4桁の整数でご記載ください</t>
        </r>
      </text>
    </comment>
    <comment ref="K10" authorId="0" shapeId="0" xr:uid="{00000000-0006-0000-0200-000003000000}">
      <text>
        <r>
          <rPr>
            <b/>
            <sz val="9"/>
            <color indexed="81"/>
            <rFont val="MS P ゴシック"/>
            <family val="3"/>
            <charset val="128"/>
          </rPr>
          <t>4桁の整数で
ご記載ください</t>
        </r>
      </text>
    </comment>
    <comment ref="E11" authorId="0" shapeId="0" xr:uid="{00000000-0006-0000-0200-000004000000}">
      <text>
        <r>
          <rPr>
            <b/>
            <sz val="9"/>
            <color indexed="81"/>
            <rFont val="MS P ゴシック"/>
            <family val="3"/>
            <charset val="128"/>
          </rPr>
          <t>＠を含めた正しいメール
アドレスでご記載ください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1" authorId="0" shapeId="0" xr:uid="{00000000-0006-0000-0300-000001000000}">
      <text>
        <r>
          <rPr>
            <b/>
            <sz val="9"/>
            <color indexed="81"/>
            <rFont val="MS P ゴシック"/>
            <family val="3"/>
            <charset val="128"/>
          </rPr>
          <t>本書類の記載日をご記載ください
2024以上の整数でご記載ください</t>
        </r>
      </text>
    </comment>
    <comment ref="X1" authorId="0" shapeId="0" xr:uid="{00000000-0006-0000-0300-000002000000}">
      <text>
        <r>
          <rPr>
            <b/>
            <sz val="9"/>
            <color indexed="81"/>
            <rFont val="MS P ゴシック"/>
            <family val="3"/>
            <charset val="128"/>
          </rPr>
          <t>本書類の記載日をご記載ください
1～12の整数でご記載ください</t>
        </r>
      </text>
    </comment>
    <comment ref="Z1" authorId="0" shapeId="0" xr:uid="{00000000-0006-0000-0300-000003000000}">
      <text>
        <r>
          <rPr>
            <b/>
            <sz val="9"/>
            <color indexed="81"/>
            <rFont val="MS P ゴシック"/>
            <family val="3"/>
            <charset val="128"/>
          </rPr>
          <t>本書類の記載日をご記載ください
1～31の整数でご記載ください</t>
        </r>
      </text>
    </comment>
    <comment ref="M9" authorId="0" shapeId="0" xr:uid="{00000000-0006-0000-0300-000004000000}">
      <text>
        <r>
          <rPr>
            <b/>
            <sz val="9"/>
            <color indexed="81"/>
            <rFont val="MS P ゴシック"/>
            <family val="3"/>
            <charset val="128"/>
          </rPr>
          <t>発電者さまの住所・氏名をご記載ください
発電者が法人の場合は会社名と代表者氏名をご記載ください</t>
        </r>
      </text>
    </comment>
    <comment ref="M10" authorId="0" shapeId="0" xr:uid="{00000000-0006-0000-0300-000005000000}">
      <text>
        <r>
          <rPr>
            <b/>
            <sz val="9"/>
            <color indexed="81"/>
            <rFont val="MS P ゴシック"/>
            <family val="3"/>
            <charset val="128"/>
          </rPr>
          <t>発電者さまの住所・氏名をご記載ください
発電者が法人の場合は会社名と代表者氏名をご記載ください</t>
        </r>
      </text>
    </comment>
    <comment ref="P10" authorId="0" shapeId="0" xr:uid="{00000000-0006-0000-0300-000006000000}">
      <text>
        <r>
          <rPr>
            <b/>
            <sz val="9"/>
            <color indexed="81"/>
            <rFont val="MS P ゴシック"/>
            <family val="3"/>
            <charset val="128"/>
          </rPr>
          <t>会社名をご記載ください
以下の書類箇所と同一内容をご記載ください
　・系統連系申込書　：　（右上）お客さま名</t>
        </r>
      </text>
    </comment>
    <comment ref="M11" authorId="0" shapeId="0" xr:uid="{00000000-0006-0000-0300-000007000000}">
      <text>
        <r>
          <rPr>
            <b/>
            <sz val="9"/>
            <color indexed="81"/>
            <rFont val="MS P ゴシック"/>
            <family val="3"/>
            <charset val="128"/>
          </rPr>
          <t>発電者さまの住所・氏名をご記載ください
発電者が法人の場合は会社名と代表者氏名をご記載ください</t>
        </r>
      </text>
    </comment>
    <comment ref="P11" authorId="0" shapeId="0" xr:uid="{00000000-0006-0000-0300-000008000000}">
      <text>
        <r>
          <rPr>
            <b/>
            <sz val="9"/>
            <color indexed="81"/>
            <rFont val="MS P ゴシック"/>
            <family val="3"/>
            <charset val="128"/>
          </rPr>
          <t>氏名をご記載ください
以下の書類箇所と同一内容をご記載ください
　・系統連系申込書　：　（右上）お客さま名</t>
        </r>
      </text>
    </comment>
    <comment ref="G15" authorId="0" shapeId="0" xr:uid="{00000000-0006-0000-0300-000009000000}">
      <text>
        <r>
          <rPr>
            <b/>
            <sz val="9"/>
            <color indexed="81"/>
            <rFont val="MS P ゴシック"/>
            <family val="3"/>
            <charset val="128"/>
          </rPr>
          <t>発電所名をご記載ください</t>
        </r>
      </text>
    </comment>
    <comment ref="K15" authorId="0" shapeId="0" xr:uid="{00000000-0006-0000-0300-00000A000000}">
      <text>
        <r>
          <rPr>
            <b/>
            <sz val="9"/>
            <color indexed="81"/>
            <rFont val="MS P ゴシック"/>
            <family val="3"/>
            <charset val="128"/>
          </rPr>
          <t>発電所の名称をご記載ください
以下の書類箇所と同一内容をご記載ください
＜発調申込の場合＞
　・発電量調整供給兼基本契約申込書 別紙　：　発電所者の名称
　 もしくは、
　・系統連系申込書　：　（右上）お客さま名
＜FIT申込の場合＞
　・電力受給契約申込書兼系統連系申込書　：　発電所名</t>
        </r>
      </text>
    </comment>
    <comment ref="G16" authorId="0" shapeId="0" xr:uid="{00000000-0006-0000-0300-00000B000000}">
      <text>
        <r>
          <rPr>
            <b/>
            <sz val="9"/>
            <color indexed="81"/>
            <rFont val="MS P ゴシック"/>
            <family val="3"/>
            <charset val="128"/>
          </rPr>
          <t>設備IDがある場合は，経済産業省が発行する「設備認定通知書」に記載されている設備IDをご記載ください</t>
        </r>
      </text>
    </comment>
    <comment ref="G17" authorId="0" shapeId="0" xr:uid="{00000000-0006-0000-0300-00000C000000}">
      <text>
        <r>
          <rPr>
            <b/>
            <sz val="9"/>
            <color indexed="81"/>
            <rFont val="MS P ゴシック"/>
            <family val="3"/>
            <charset val="128"/>
          </rPr>
          <t>発電場所の住所をご記載ください</t>
        </r>
      </text>
    </comment>
    <comment ref="K17" authorId="0" shapeId="0" xr:uid="{00000000-0006-0000-0300-00000D000000}">
      <text>
        <r>
          <rPr>
            <b/>
            <sz val="9"/>
            <color indexed="81"/>
            <rFont val="MS P ゴシック"/>
            <family val="3"/>
            <charset val="128"/>
          </rPr>
          <t>発電場所住所をご記載ください
以下の書類箇所と同一内容をご記載ください
＜発調申込の場合＞
　・発電量調整供給兼基本契約申込書 別紙　：　発電場所住所
＜FITの場合＞
　・電力受給契約申込書兼系統連系申込書　：　発電場所</t>
        </r>
      </text>
    </comment>
    <comment ref="K18" authorId="0" shapeId="0" xr:uid="{00000000-0006-0000-0300-00000E000000}">
      <text>
        <r>
          <rPr>
            <b/>
            <sz val="9"/>
            <color indexed="81"/>
            <rFont val="MS P ゴシック"/>
            <family val="3"/>
            <charset val="128"/>
          </rPr>
          <t>2024以上の整数でご記載ください</t>
        </r>
      </text>
    </comment>
    <comment ref="N18" authorId="0" shapeId="0" xr:uid="{00000000-0006-0000-0300-00000F000000}">
      <text>
        <r>
          <rPr>
            <b/>
            <sz val="9"/>
            <color indexed="81"/>
            <rFont val="MS P ゴシック"/>
            <family val="3"/>
            <charset val="128"/>
          </rPr>
          <t>1～12の整数でご記載ください</t>
        </r>
      </text>
    </comment>
    <comment ref="Q18" authorId="0" shapeId="0" xr:uid="{00000000-0006-0000-0300-000010000000}">
      <text>
        <r>
          <rPr>
            <b/>
            <sz val="9"/>
            <color indexed="81"/>
            <rFont val="MS P ゴシック"/>
            <family val="3"/>
            <charset val="128"/>
          </rPr>
          <t>1～31の整数でご記載ください</t>
        </r>
      </text>
    </comment>
    <comment ref="G19" authorId="0" shapeId="0" xr:uid="{00000000-0006-0000-0300-000011000000}">
      <text>
        <r>
          <rPr>
            <b/>
            <sz val="9"/>
            <color indexed="81"/>
            <rFont val="MS P ゴシック"/>
            <family val="3"/>
            <charset val="128"/>
          </rPr>
          <t>該当する欄に記載ください
　＜発調申込の場合＞
　　無制限・無補償（10kw未満は対象外）
　＜FIT申込の場合＞
　　旧ルール／新ルール／無制限・無補償（10kw未満は対象外）
　＜発調申込・FIT申込に関わらず契約設備容量が10kw未満の場合＞
　　対象外
▼詳しくはこちら
　https://www.tepco.co.jp/pg/consignment/fit/notice/20210910.html</t>
        </r>
      </text>
    </comment>
    <comment ref="T19" authorId="0" shapeId="0" xr:uid="{00000000-0006-0000-0300-000012000000}">
      <text>
        <r>
          <rPr>
            <b/>
            <sz val="9"/>
            <color indexed="81"/>
            <rFont val="MS P ゴシック"/>
            <family val="3"/>
            <charset val="128"/>
          </rPr>
          <t>以下の書類箇所と同一内容を記載ください
＜発調申込の場合＞
　・系統連系申込書 添付資料1-1　：　PCSとパネルの総容量の小さいほう
＜FIT申込の場合＞
　・電力受給契約申込書兼系統連系申込書　：　PCSとパネルの総容量の小さいほう
もしくは、
　・接続検討回答書　：　（3ページ）最大受電電力</t>
        </r>
      </text>
    </comment>
    <comment ref="L20" authorId="0" shapeId="0" xr:uid="{00000000-0006-0000-0300-000013000000}">
      <text>
        <r>
          <rPr>
            <b/>
            <sz val="9"/>
            <color indexed="81"/>
            <rFont val="MS P ゴシック"/>
            <family val="3"/>
            <charset val="128"/>
          </rPr>
          <t>0より大きい整数値でご記載ください</t>
        </r>
      </text>
    </comment>
    <comment ref="O20" authorId="0" shapeId="0" xr:uid="{00000000-0006-0000-0300-000014000000}">
      <text>
        <r>
          <rPr>
            <b/>
            <sz val="9"/>
            <color indexed="81"/>
            <rFont val="MS P ゴシック"/>
            <family val="3"/>
            <charset val="128"/>
          </rPr>
          <t>0より大きい整数値でご記載ください</t>
        </r>
      </text>
    </comment>
    <comment ref="R20" authorId="0" shapeId="0" xr:uid="{00000000-0006-0000-0300-000015000000}">
      <text>
        <r>
          <rPr>
            <b/>
            <sz val="9"/>
            <color indexed="81"/>
            <rFont val="MS P ゴシック"/>
            <family val="3"/>
            <charset val="128"/>
          </rPr>
          <t>0より大きい整数値でご記載ください</t>
        </r>
      </text>
    </comment>
    <comment ref="U20" authorId="0" shapeId="0" xr:uid="{00000000-0006-0000-0300-000016000000}">
      <text>
        <r>
          <rPr>
            <b/>
            <sz val="9"/>
            <color indexed="81"/>
            <rFont val="MS P ゴシック"/>
            <family val="3"/>
            <charset val="128"/>
          </rPr>
          <t>0より大きい整数値でご記載ください</t>
        </r>
      </text>
    </comment>
    <comment ref="G21" authorId="0" shapeId="0" xr:uid="{00000000-0006-0000-0300-000017000000}">
      <text>
        <r>
          <rPr>
            <b/>
            <sz val="9"/>
            <color indexed="81"/>
            <rFont val="MS P ゴシック"/>
            <family val="3"/>
            <charset val="128"/>
          </rPr>
          <t>4. ﾙｰﾙ毎の契約設備容量のうち、「ノンファーム型接続」に該当する契約設備容量をご記載ください</t>
        </r>
      </text>
    </comment>
    <comment ref="L21" authorId="0" shapeId="0" xr:uid="{00000000-0006-0000-0300-000018000000}">
      <text>
        <r>
          <rPr>
            <b/>
            <sz val="9"/>
            <color indexed="81"/>
            <rFont val="MS P ゴシック"/>
            <family val="3"/>
            <charset val="128"/>
          </rPr>
          <t>0より大きい整数値でご記載ください</t>
        </r>
      </text>
    </comment>
    <comment ref="R21" authorId="0" shapeId="0" xr:uid="{00000000-0006-0000-0300-000019000000}">
      <text>
        <r>
          <rPr>
            <b/>
            <sz val="9"/>
            <color indexed="81"/>
            <rFont val="MS P ゴシック"/>
            <family val="3"/>
            <charset val="128"/>
          </rPr>
          <t>0より大きい整数値でご記載ください</t>
        </r>
      </text>
    </comment>
    <comment ref="U21" authorId="0" shapeId="0" xr:uid="{00000000-0006-0000-0300-00001A000000}">
      <text>
        <r>
          <rPr>
            <b/>
            <sz val="9"/>
            <color indexed="81"/>
            <rFont val="MS P ゴシック"/>
            <family val="3"/>
            <charset val="128"/>
          </rPr>
          <t>0より大きい整数値でご記載ください</t>
        </r>
      </text>
    </comment>
    <comment ref="G22" authorId="0" shapeId="0" xr:uid="{00000000-0006-0000-0300-00001B000000}">
      <text>
        <r>
          <rPr>
            <b/>
            <sz val="9"/>
            <color indexed="81"/>
            <rFont val="MS P ゴシック"/>
            <family val="3"/>
            <charset val="128"/>
          </rPr>
          <t>右側該当箇所にチェックをしてください
高圧は，原則として更新スケジュール（インターネット回線）を選択してください
固定スケジュールは，山間部等でインターネット環境等が構築できない場合のみ選択可能です
なお,「ノンファーム型接続」では選択できません
また，特別高圧（66kV以上）は更新スケジュール（専用線）となります</t>
        </r>
      </text>
    </comment>
    <comment ref="G23" authorId="0" shapeId="0" xr:uid="{00000000-0006-0000-0300-00001C000000}">
      <text>
        <r>
          <rPr>
            <b/>
            <sz val="9"/>
            <color indexed="81"/>
            <rFont val="MS P ゴシック"/>
            <family val="3"/>
            <charset val="128"/>
          </rPr>
          <t>電話番号とメールアドレスは，出力制御（システム含む）に関するご案内・お知らせをさせていただく場合がございますので，それぞれ必ずご記載ください</t>
        </r>
      </text>
    </comment>
    <comment ref="P23" authorId="0" shapeId="0" xr:uid="{00000000-0006-0000-0300-00001D000000}">
      <text>
        <r>
          <rPr>
            <b/>
            <sz val="9"/>
            <color indexed="81"/>
            <rFont val="MS P ゴシック"/>
            <family val="3"/>
            <charset val="128"/>
          </rPr>
          <t>0から始まる2～5桁の整数でご記載ください</t>
        </r>
      </text>
    </comment>
    <comment ref="T23" authorId="0" shapeId="0" xr:uid="{00000000-0006-0000-0300-00001E000000}">
      <text>
        <r>
          <rPr>
            <b/>
            <sz val="9"/>
            <color indexed="81"/>
            <rFont val="MS P ゴシック"/>
            <family val="3"/>
            <charset val="128"/>
          </rPr>
          <t>2～4桁の整数でご記載ください</t>
        </r>
      </text>
    </comment>
    <comment ref="X23" authorId="0" shapeId="0" xr:uid="{00000000-0006-0000-0300-00001F000000}">
      <text>
        <r>
          <rPr>
            <b/>
            <sz val="9"/>
            <color indexed="81"/>
            <rFont val="MS P ゴシック"/>
            <family val="3"/>
            <charset val="128"/>
          </rPr>
          <t>4桁の整数でご記載ください</t>
        </r>
      </text>
    </comment>
    <comment ref="P24" authorId="0" shapeId="0" xr:uid="{00000000-0006-0000-0300-000020000000}">
      <text>
        <r>
          <rPr>
            <b/>
            <sz val="9"/>
            <color indexed="81"/>
            <rFont val="MS P ゴシック"/>
            <family val="3"/>
            <charset val="128"/>
          </rPr>
          <t>＠を含めた正しいメールアドレスでご記載ください</t>
        </r>
      </text>
    </comment>
    <comment ref="P25" authorId="0" shapeId="0" xr:uid="{00000000-0006-0000-0300-000021000000}">
      <text>
        <r>
          <rPr>
            <b/>
            <sz val="9"/>
            <color indexed="81"/>
            <rFont val="MS P ゴシック"/>
            <family val="3"/>
            <charset val="128"/>
          </rPr>
          <t>＠を含めた正しいメールアドレスでご記載ください</t>
        </r>
      </text>
    </comment>
    <comment ref="P26" authorId="0" shapeId="0" xr:uid="{00000000-0006-0000-0300-000022000000}">
      <text>
        <r>
          <rPr>
            <b/>
            <sz val="9"/>
            <color indexed="81"/>
            <rFont val="MS P ゴシック"/>
            <family val="3"/>
            <charset val="128"/>
          </rPr>
          <t>＠を含めた正しいメールアドレスでご記載ください</t>
        </r>
      </text>
    </comment>
    <comment ref="G27" authorId="0" shapeId="0" xr:uid="{00000000-0006-0000-0300-000023000000}">
      <text>
        <r>
          <rPr>
            <b/>
            <sz val="9"/>
            <color indexed="81"/>
            <rFont val="MS P ゴシック"/>
            <family val="3"/>
            <charset val="128"/>
          </rPr>
          <t xml:space="preserve">発電所IDの送付先をご記載ください
記載された送付先のみに発電所IDを通知いたします
※送付先は1つのみご記載ください
</t>
        </r>
      </text>
    </comment>
    <comment ref="M29" authorId="0" shapeId="0" xr:uid="{00000000-0006-0000-0300-000024000000}">
      <text>
        <r>
          <rPr>
            <b/>
            <sz val="9"/>
            <color indexed="81"/>
            <rFont val="MS P ゴシック"/>
            <family val="3"/>
            <charset val="128"/>
          </rPr>
          <t>0から始まる2～5桁の整数でご記載ください</t>
        </r>
      </text>
    </comment>
    <comment ref="Q29" authorId="0" shapeId="0" xr:uid="{00000000-0006-0000-0300-000025000000}">
      <text>
        <r>
          <rPr>
            <b/>
            <sz val="9"/>
            <color indexed="81"/>
            <rFont val="MS P ゴシック"/>
            <family val="3"/>
            <charset val="128"/>
          </rPr>
          <t>2～4桁の整数でご記載ください</t>
        </r>
      </text>
    </comment>
    <comment ref="V29" authorId="0" shapeId="0" xr:uid="{00000000-0006-0000-0300-000026000000}">
      <text>
        <r>
          <rPr>
            <b/>
            <sz val="9"/>
            <color indexed="81"/>
            <rFont val="MS P ゴシック"/>
            <family val="3"/>
            <charset val="128"/>
          </rPr>
          <t>4桁の整数で
ご記載ください</t>
        </r>
      </text>
    </comment>
    <comment ref="M30" authorId="0" shapeId="0" xr:uid="{00000000-0006-0000-0300-000027000000}">
      <text>
        <r>
          <rPr>
            <b/>
            <sz val="9"/>
            <color indexed="81"/>
            <rFont val="MS P ゴシック"/>
            <family val="3"/>
            <charset val="128"/>
          </rPr>
          <t>＠を含めた正しいメールアドレスでご記載ください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20" authorId="0" shapeId="0" xr:uid="{00000000-0006-0000-0400-000001000000}">
      <text>
        <r>
          <rPr>
            <b/>
            <sz val="9"/>
            <color indexed="81"/>
            <rFont val="MS P ゴシック"/>
            <family val="3"/>
            <charset val="128"/>
          </rPr>
          <t>半角26桁の整数で記載ください</t>
        </r>
      </text>
    </comment>
    <comment ref="Z22" authorId="0" shapeId="0" xr:uid="{00000000-0006-0000-0400-000002000000}">
      <text>
        <r>
          <rPr>
            <b/>
            <sz val="9"/>
            <color indexed="81"/>
            <rFont val="MS P ゴシック"/>
            <family val="3"/>
            <charset val="128"/>
          </rPr>
          <t>半角26桁の整数で記載ください</t>
        </r>
      </text>
    </comment>
    <comment ref="Z47" authorId="0" shapeId="0" xr:uid="{00000000-0006-0000-0400-000003000000}">
      <text>
        <r>
          <rPr>
            <b/>
            <sz val="9"/>
            <color indexed="81"/>
            <rFont val="MS P ゴシック"/>
            <family val="3"/>
            <charset val="128"/>
          </rPr>
          <t>半角26桁の整数で記載ください</t>
        </r>
      </text>
    </comment>
    <comment ref="Z80" authorId="0" shapeId="0" xr:uid="{00000000-0006-0000-0400-000004000000}">
      <text>
        <r>
          <rPr>
            <b/>
            <sz val="9"/>
            <color indexed="81"/>
            <rFont val="MS P ゴシック"/>
            <family val="3"/>
            <charset val="128"/>
          </rPr>
          <t>半角26桁の整数で記載ください</t>
        </r>
      </text>
    </comment>
    <comment ref="Z115" authorId="0" shapeId="0" xr:uid="{00000000-0006-0000-0400-000005000000}">
      <text>
        <r>
          <rPr>
            <b/>
            <sz val="9"/>
            <color indexed="81"/>
            <rFont val="MS P ゴシック"/>
            <family val="3"/>
            <charset val="128"/>
          </rPr>
          <t>半角26桁の整数で記載ください</t>
        </r>
      </text>
    </comment>
    <comment ref="Z117" authorId="0" shapeId="0" xr:uid="{00000000-0006-0000-0400-000006000000}">
      <text>
        <r>
          <rPr>
            <b/>
            <sz val="9"/>
            <color indexed="81"/>
            <rFont val="MS P ゴシック"/>
            <family val="3"/>
            <charset val="128"/>
          </rPr>
          <t>半角26桁の整数で記載ください</t>
        </r>
      </text>
    </comment>
    <comment ref="Z121" authorId="0" shapeId="0" xr:uid="{00000000-0006-0000-0400-000007000000}">
      <text>
        <r>
          <rPr>
            <b/>
            <sz val="9"/>
            <color indexed="81"/>
            <rFont val="MS P ゴシック"/>
            <family val="3"/>
            <charset val="128"/>
          </rPr>
          <t>半角26桁の整数で記載ください</t>
        </r>
      </text>
    </comment>
    <comment ref="Z123" authorId="0" shapeId="0" xr:uid="{00000000-0006-0000-0400-000008000000}">
      <text>
        <r>
          <rPr>
            <b/>
            <sz val="9"/>
            <color indexed="81"/>
            <rFont val="MS P ゴシック"/>
            <family val="3"/>
            <charset val="128"/>
          </rPr>
          <t>半角26桁の整数で記載ください</t>
        </r>
      </text>
    </comment>
  </commentList>
</comments>
</file>

<file path=xl/sharedStrings.xml><?xml version="1.0" encoding="utf-8"?>
<sst xmlns="http://schemas.openxmlformats.org/spreadsheetml/2006/main" count="741" uniqueCount="143">
  <si>
    <t>年</t>
    <rPh sb="0" eb="1">
      <t>ネン</t>
    </rPh>
    <phoneticPr fontId="5"/>
  </si>
  <si>
    <t>月</t>
    <rPh sb="0" eb="1">
      <t>ガツ</t>
    </rPh>
    <phoneticPr fontId="5"/>
  </si>
  <si>
    <t>日</t>
    <rPh sb="0" eb="1">
      <t>ヒ</t>
    </rPh>
    <phoneticPr fontId="5"/>
  </si>
  <si>
    <t>出力制御機能付PCS等の仕様確認依頼書</t>
    <phoneticPr fontId="5"/>
  </si>
  <si>
    <t>東京電力パワーグリッド株式会社　御中</t>
    <rPh sb="0" eb="2">
      <t>トウキョウ</t>
    </rPh>
    <rPh sb="2" eb="4">
      <t>デンリョク</t>
    </rPh>
    <rPh sb="11" eb="13">
      <t>カブシキ</t>
    </rPh>
    <rPh sb="13" eb="15">
      <t>カイシャ</t>
    </rPh>
    <rPh sb="16" eb="18">
      <t>オンチュウ</t>
    </rPh>
    <phoneticPr fontId="5"/>
  </si>
  <si>
    <t>　貴社の電力系統（「ノンファーム型接続」系統も含む）に接続するにあたって締結した契約に基づく，出力制御機能付PCS等の設置（切替）に関して，仕様の確認等を依頼します。</t>
    <phoneticPr fontId="5"/>
  </si>
  <si>
    <t>住所</t>
    <rPh sb="0" eb="2">
      <t>ジュウショ</t>
    </rPh>
    <phoneticPr fontId="5"/>
  </si>
  <si>
    <t>会社名</t>
    <rPh sb="0" eb="2">
      <t>カイシャ</t>
    </rPh>
    <rPh sb="2" eb="3">
      <t>メイ</t>
    </rPh>
    <phoneticPr fontId="5"/>
  </si>
  <si>
    <t>氏名</t>
    <rPh sb="0" eb="2">
      <t>シメイ</t>
    </rPh>
    <phoneticPr fontId="5"/>
  </si>
  <si>
    <t>記</t>
    <rPh sb="0" eb="1">
      <t>キ</t>
    </rPh>
    <phoneticPr fontId="5"/>
  </si>
  <si>
    <t>　（設備ID)</t>
    <phoneticPr fontId="5"/>
  </si>
  <si>
    <t>（</t>
    <phoneticPr fontId="5"/>
  </si>
  <si>
    <t>)</t>
    <phoneticPr fontId="5"/>
  </si>
  <si>
    <t>2. 発電場所</t>
    <rPh sb="3" eb="5">
      <t>ハツデン</t>
    </rPh>
    <rPh sb="5" eb="7">
      <t>バショ</t>
    </rPh>
    <phoneticPr fontId="5"/>
  </si>
  <si>
    <t>3. 出力制御機能付PCS等
　 設置（切替）完了予定日</t>
    <rPh sb="3" eb="5">
      <t>シュツリョク</t>
    </rPh>
    <rPh sb="5" eb="7">
      <t>セイギョ</t>
    </rPh>
    <rPh sb="7" eb="9">
      <t>キノウ</t>
    </rPh>
    <rPh sb="9" eb="10">
      <t>ツキ</t>
    </rPh>
    <rPh sb="13" eb="14">
      <t>トウ</t>
    </rPh>
    <rPh sb="17" eb="19">
      <t>セッチ</t>
    </rPh>
    <rPh sb="20" eb="22">
      <t>キリカエ</t>
    </rPh>
    <rPh sb="23" eb="25">
      <t>カンリョウ</t>
    </rPh>
    <rPh sb="25" eb="27">
      <t>ヨテイ</t>
    </rPh>
    <rPh sb="27" eb="28">
      <t>ビ</t>
    </rPh>
    <phoneticPr fontId="5"/>
  </si>
  <si>
    <r>
      <t>4. ﾙｰﾙ毎の契約容量</t>
    </r>
    <r>
      <rPr>
        <sz val="8"/>
        <rFont val="ＭＳ 明朝"/>
        <family val="1"/>
        <charset val="128"/>
      </rPr>
      <t>※２</t>
    </r>
    <rPh sb="6" eb="7">
      <t>ゴト</t>
    </rPh>
    <rPh sb="8" eb="10">
      <t>ケイヤク</t>
    </rPh>
    <rPh sb="10" eb="12">
      <t>ヨウリョウ</t>
    </rPh>
    <phoneticPr fontId="5"/>
  </si>
  <si>
    <t>対象外</t>
    <rPh sb="0" eb="3">
      <t>タイショウガイ</t>
    </rPh>
    <phoneticPr fontId="5"/>
  </si>
  <si>
    <t>旧ルール</t>
    <rPh sb="0" eb="1">
      <t>キュウ</t>
    </rPh>
    <phoneticPr fontId="5"/>
  </si>
  <si>
    <t>新ルール</t>
    <rPh sb="0" eb="1">
      <t>シン</t>
    </rPh>
    <phoneticPr fontId="5"/>
  </si>
  <si>
    <t>無制限・
無補償</t>
    <rPh sb="0" eb="3">
      <t>ムセイゲン</t>
    </rPh>
    <rPh sb="5" eb="6">
      <t>ム</t>
    </rPh>
    <rPh sb="6" eb="8">
      <t>ホショウ</t>
    </rPh>
    <phoneticPr fontId="5"/>
  </si>
  <si>
    <t>計</t>
    <rPh sb="0" eb="1">
      <t>ケイ</t>
    </rPh>
    <phoneticPr fontId="5"/>
  </si>
  <si>
    <t>kW</t>
    <phoneticPr fontId="5"/>
  </si>
  <si>
    <t xml:space="preserve">        </t>
    <phoneticPr fontId="5"/>
  </si>
  <si>
    <r>
      <t>(ノンファーム対象契約容量)</t>
    </r>
    <r>
      <rPr>
        <sz val="6"/>
        <rFont val="ＭＳ 明朝"/>
        <family val="1"/>
        <charset val="128"/>
      </rPr>
      <t>※３</t>
    </r>
    <rPh sb="7" eb="9">
      <t>タイショウ</t>
    </rPh>
    <rPh sb="9" eb="11">
      <t>ケイヤク</t>
    </rPh>
    <rPh sb="11" eb="13">
      <t>ヨウリョウ</t>
    </rPh>
    <phoneticPr fontId="5"/>
  </si>
  <si>
    <t>(</t>
    <phoneticPr fontId="5"/>
  </si>
  <si>
    <t>)kW</t>
    <phoneticPr fontId="5"/>
  </si>
  <si>
    <t>固定スケジュール
（ｲﾝﾀｰﾈｯﾄ回線無）</t>
    <rPh sb="0" eb="2">
      <t>コテイ</t>
    </rPh>
    <rPh sb="17" eb="19">
      <t>カイセン</t>
    </rPh>
    <rPh sb="19" eb="20">
      <t>ナ</t>
    </rPh>
    <phoneticPr fontId="5"/>
  </si>
  <si>
    <r>
      <t>電話番号（</t>
    </r>
    <r>
      <rPr>
        <b/>
        <sz val="10"/>
        <rFont val="ＭＳ 明朝"/>
        <family val="1"/>
        <charset val="128"/>
      </rPr>
      <t>必須</t>
    </r>
    <r>
      <rPr>
        <sz val="10"/>
        <rFont val="ＭＳ 明朝"/>
        <family val="1"/>
        <charset val="128"/>
      </rPr>
      <t>）</t>
    </r>
    <phoneticPr fontId="5"/>
  </si>
  <si>
    <t>-</t>
    <phoneticPr fontId="5"/>
  </si>
  <si>
    <r>
      <t>ﾒｰﾙｱﾄﾞﾚｽ①（</t>
    </r>
    <r>
      <rPr>
        <b/>
        <sz val="10"/>
        <rFont val="ＭＳ 明朝"/>
        <family val="1"/>
        <charset val="128"/>
      </rPr>
      <t>必須</t>
    </r>
    <r>
      <rPr>
        <sz val="10"/>
        <rFont val="ＭＳ 明朝"/>
        <family val="1"/>
        <charset val="128"/>
      </rPr>
      <t>）</t>
    </r>
    <phoneticPr fontId="5"/>
  </si>
  <si>
    <t>ﾒｰﾙｱﾄﾞﾚｽ②（任意）</t>
    <rPh sb="10" eb="12">
      <t>ニンイ</t>
    </rPh>
    <phoneticPr fontId="5"/>
  </si>
  <si>
    <t>ﾒｰﾙｱﾄﾞﾚｽ③（任意）</t>
    <rPh sb="10" eb="12">
      <t>ニンイ</t>
    </rPh>
    <phoneticPr fontId="5"/>
  </si>
  <si>
    <t xml:space="preserve"> 会社名</t>
    <rPh sb="1" eb="3">
      <t>カイシャ</t>
    </rPh>
    <rPh sb="3" eb="4">
      <t>メイ</t>
    </rPh>
    <phoneticPr fontId="5"/>
  </si>
  <si>
    <t xml:space="preserve"> 氏　名</t>
    <rPh sb="1" eb="2">
      <t>シ</t>
    </rPh>
    <rPh sb="3" eb="4">
      <t>ナ</t>
    </rPh>
    <phoneticPr fontId="5"/>
  </si>
  <si>
    <t xml:space="preserve"> 電話番号 </t>
    <rPh sb="1" eb="3">
      <t>デンワ</t>
    </rPh>
    <rPh sb="3" eb="5">
      <t>バンゴウ</t>
    </rPh>
    <phoneticPr fontId="5"/>
  </si>
  <si>
    <t xml:space="preserve"> E-mail</t>
    <phoneticPr fontId="5"/>
  </si>
  <si>
    <t>※今回取得した個人情報は，発電設備等の出力制御に係る連絡等のみに利用し、当該目的以外には利用しません。</t>
    <phoneticPr fontId="5"/>
  </si>
  <si>
    <t>【東京電力パワーグリッド記入欄】</t>
    <rPh sb="1" eb="3">
      <t>トウキョウ</t>
    </rPh>
    <rPh sb="3" eb="5">
      <t>デンリョク</t>
    </rPh>
    <rPh sb="12" eb="14">
      <t>キニュウ</t>
    </rPh>
    <rPh sb="14" eb="15">
      <t>ラン</t>
    </rPh>
    <phoneticPr fontId="5"/>
  </si>
  <si>
    <t>申込番号</t>
    <rPh sb="0" eb="2">
      <t>モウシコ</t>
    </rPh>
    <rPh sb="2" eb="4">
      <t>バンゴウ</t>
    </rPh>
    <phoneticPr fontId="5"/>
  </si>
  <si>
    <t>別　紙</t>
    <rPh sb="0" eb="1">
      <t>ベツ</t>
    </rPh>
    <rPh sb="2" eb="3">
      <t>カミ</t>
    </rPh>
    <phoneticPr fontId="5"/>
  </si>
  <si>
    <t>　PCS等系列単位の諸元一覧</t>
    <phoneticPr fontId="5"/>
  </si>
  <si>
    <t>発電所の名称</t>
    <rPh sb="0" eb="2">
      <t>ハツデン</t>
    </rPh>
    <rPh sb="2" eb="3">
      <t>ショ</t>
    </rPh>
    <rPh sb="4" eb="6">
      <t>メイショウ</t>
    </rPh>
    <phoneticPr fontId="5"/>
  </si>
  <si>
    <t>発電所ID必要数</t>
    <rPh sb="0" eb="2">
      <t>ハツデン</t>
    </rPh>
    <rPh sb="2" eb="3">
      <t>ショ</t>
    </rPh>
    <rPh sb="5" eb="7">
      <t>ヒツヨウ</t>
    </rPh>
    <rPh sb="7" eb="8">
      <t>スウ</t>
    </rPh>
    <phoneticPr fontId="5"/>
  </si>
  <si>
    <t>新規</t>
    <rPh sb="0" eb="2">
      <t>シンキ</t>
    </rPh>
    <phoneticPr fontId="5"/>
  </si>
  <si>
    <t>発行済</t>
    <rPh sb="0" eb="2">
      <t>ハッコウ</t>
    </rPh>
    <rPh sb="2" eb="3">
      <t>スミ</t>
    </rPh>
    <phoneticPr fontId="5"/>
  </si>
  <si>
    <t>PCS等
系列</t>
    <rPh sb="3" eb="4">
      <t>トウ</t>
    </rPh>
    <rPh sb="5" eb="7">
      <t>ケイレツ</t>
    </rPh>
    <phoneticPr fontId="5"/>
  </si>
  <si>
    <t>ノンファーム対象</t>
    <rPh sb="6" eb="8">
      <t>タイショウ</t>
    </rPh>
    <phoneticPr fontId="5"/>
  </si>
  <si>
    <t>契約
容量
[kW]</t>
    <rPh sb="0" eb="2">
      <t>ケイヤク</t>
    </rPh>
    <rPh sb="3" eb="5">
      <t>ヨウリョウ</t>
    </rPh>
    <phoneticPr fontId="5"/>
  </si>
  <si>
    <t>発電設備容量[kW]
（パネル容量）</t>
    <rPh sb="0" eb="6">
      <t>ハツデンセツビヨウリョウ</t>
    </rPh>
    <rPh sb="15" eb="17">
      <t>ヨウリョウ</t>
    </rPh>
    <phoneticPr fontId="5"/>
  </si>
  <si>
    <r>
      <t xml:space="preserve">ID
必要数
</t>
    </r>
    <r>
      <rPr>
        <sz val="8"/>
        <rFont val="ＭＳ Ｐ明朝"/>
        <family val="1"/>
        <charset val="128"/>
      </rPr>
      <t>（出力制御ﾕﾆｯﾄ，66kV以上の場合は，PCS等監視装置数）</t>
    </r>
    <rPh sb="3" eb="5">
      <t>ヒツヨウ</t>
    </rPh>
    <rPh sb="5" eb="6">
      <t>スウ</t>
    </rPh>
    <phoneticPr fontId="5"/>
  </si>
  <si>
    <t>出力制御機能付PCS等
メーカー名・型式
(機器構成単位で記載)</t>
    <phoneticPr fontId="5"/>
  </si>
  <si>
    <t>変更前</t>
    <rPh sb="0" eb="2">
      <t>ヘンコウ</t>
    </rPh>
    <rPh sb="2" eb="3">
      <t>マエ</t>
    </rPh>
    <phoneticPr fontId="5"/>
  </si>
  <si>
    <t>変更後</t>
    <rPh sb="0" eb="2">
      <t>ヘンコウ</t>
    </rPh>
    <rPh sb="2" eb="3">
      <t>ゴ</t>
    </rPh>
    <phoneticPr fontId="5"/>
  </si>
  <si>
    <t>～</t>
    <phoneticPr fontId="5"/>
  </si>
  <si>
    <t>(PCS等)</t>
    <rPh sb="4" eb="5">
      <t>トウ</t>
    </rPh>
    <phoneticPr fontId="5"/>
  </si>
  <si>
    <t>製</t>
    <rPh sb="0" eb="1">
      <t>セイ</t>
    </rPh>
    <phoneticPr fontId="5"/>
  </si>
  <si>
    <t>型式</t>
    <phoneticPr fontId="5"/>
  </si>
  <si>
    <t>発行済発電所ID</t>
    <rPh sb="0" eb="3">
      <t>ハッコウズ</t>
    </rPh>
    <rPh sb="3" eb="6">
      <t>ハツデンショ</t>
    </rPh>
    <phoneticPr fontId="3"/>
  </si>
  <si>
    <t>(出力制御
ユニット，66kV以上の場合は，PCS等監視装置)</t>
    <phoneticPr fontId="5"/>
  </si>
  <si>
    <t>その他備考</t>
    <rPh sb="2" eb="3">
      <t>タ</t>
    </rPh>
    <rPh sb="3" eb="5">
      <t>ビコウ</t>
    </rPh>
    <phoneticPr fontId="3"/>
  </si>
  <si>
    <t>発行済</t>
  </si>
  <si>
    <t>申込番号または整理番号</t>
    <rPh sb="0" eb="2">
      <t>モウシコ</t>
    </rPh>
    <rPh sb="2" eb="4">
      <t>バンゴウ</t>
    </rPh>
    <rPh sb="7" eb="11">
      <t>セイリバンゴウ</t>
    </rPh>
    <phoneticPr fontId="5"/>
  </si>
  <si>
    <t>●●●</t>
  </si>
  <si>
    <t>●●●</t>
    <phoneticPr fontId="3"/>
  </si>
  <si>
    <t>東電　太郎</t>
    <rPh sb="0" eb="2">
      <t>トウデン</t>
    </rPh>
    <rPh sb="3" eb="5">
      <t>タロウ</t>
    </rPh>
    <phoneticPr fontId="3"/>
  </si>
  <si>
    <t>●●●@●●●●●●●●</t>
    <phoneticPr fontId="3"/>
  </si>
  <si>
    <t>【ご記入にあたっての留意事項】</t>
    <phoneticPr fontId="5"/>
  </si>
  <si>
    <t>東京電力パワーグリッド株式会社　</t>
    <rPh sb="0" eb="2">
      <t>トウキョウ</t>
    </rPh>
    <rPh sb="2" eb="4">
      <t>デンリョク</t>
    </rPh>
    <rPh sb="11" eb="13">
      <t>カブシキ</t>
    </rPh>
    <rPh sb="13" eb="15">
      <t>カイシャ</t>
    </rPh>
    <phoneticPr fontId="5"/>
  </si>
  <si>
    <r>
      <t>ノンファーム制御の対象および</t>
    </r>
    <r>
      <rPr>
        <b/>
        <sz val="10.5"/>
        <rFont val="Arial"/>
        <family val="2"/>
      </rPr>
      <t>FIT</t>
    </r>
    <r>
      <rPr>
        <b/>
        <sz val="10.5"/>
        <rFont val="ＭＳ ゴシック"/>
        <family val="3"/>
        <charset val="128"/>
      </rPr>
      <t>制度に基づく出力制御の対象となる全ての発電設備について、契約申込みの際に本紙の提出が必要になります。</t>
    </r>
  </si>
  <si>
    <t>新設のみの記載例</t>
    <phoneticPr fontId="5"/>
  </si>
  <si>
    <t>・ルールが「無制限・無補償」で系統が「ノンファーム型接続」に該当しない契約容量15.5kW</t>
    <rPh sb="6" eb="9">
      <t>ムセイゲン</t>
    </rPh>
    <rPh sb="10" eb="11">
      <t>ム</t>
    </rPh>
    <rPh sb="11" eb="13">
      <t>ホショウ</t>
    </rPh>
    <rPh sb="15" eb="17">
      <t>ケイトウ</t>
    </rPh>
    <rPh sb="25" eb="26">
      <t>ガタ</t>
    </rPh>
    <rPh sb="26" eb="28">
      <t>セツゾク</t>
    </rPh>
    <rPh sb="30" eb="32">
      <t>ガイトウ</t>
    </rPh>
    <rPh sb="35" eb="37">
      <t>ケイヤク</t>
    </rPh>
    <rPh sb="37" eb="39">
      <t>ヨウリョウ</t>
    </rPh>
    <phoneticPr fontId="5"/>
  </si>
  <si>
    <t>・ルールが「無制限・無補償」で系統が「ノンファーム型接続」に該当する契約容量15.5kW</t>
    <rPh sb="6" eb="9">
      <t>ムセイゲン</t>
    </rPh>
    <rPh sb="10" eb="11">
      <t>ム</t>
    </rPh>
    <rPh sb="11" eb="13">
      <t>ホショウ</t>
    </rPh>
    <rPh sb="15" eb="17">
      <t>ケイトウ</t>
    </rPh>
    <rPh sb="25" eb="26">
      <t>ガタ</t>
    </rPh>
    <rPh sb="26" eb="28">
      <t>セツゾク</t>
    </rPh>
    <rPh sb="30" eb="32">
      <t>ガイトウ</t>
    </rPh>
    <rPh sb="34" eb="36">
      <t>ケイヤク</t>
    </rPh>
    <rPh sb="36" eb="38">
      <t>ヨウリョウ</t>
    </rPh>
    <phoneticPr fontId="5"/>
  </si>
  <si>
    <t>・ルールが「対象外」で系統が「ノンファーム型接続」に該当する契約容量20.123kW</t>
    <rPh sb="6" eb="8">
      <t>タイショウ</t>
    </rPh>
    <rPh sb="8" eb="9">
      <t>ガイ</t>
    </rPh>
    <rPh sb="11" eb="13">
      <t>ケイトウ</t>
    </rPh>
    <rPh sb="21" eb="22">
      <t>ガタ</t>
    </rPh>
    <rPh sb="22" eb="24">
      <t>セツゾク</t>
    </rPh>
    <rPh sb="26" eb="28">
      <t>ガイトウ</t>
    </rPh>
    <rPh sb="30" eb="32">
      <t>ケイヤク</t>
    </rPh>
    <rPh sb="32" eb="34">
      <t>ヨウリョウ</t>
    </rPh>
    <phoneticPr fontId="5"/>
  </si>
  <si>
    <t>既設設備を増設する場合の記載例</t>
    <rPh sb="0" eb="2">
      <t>キセツ</t>
    </rPh>
    <rPh sb="2" eb="4">
      <t>セツビ</t>
    </rPh>
    <rPh sb="5" eb="7">
      <t>ゾウセツ</t>
    </rPh>
    <rPh sb="9" eb="11">
      <t>バアイ</t>
    </rPh>
    <phoneticPr fontId="5"/>
  </si>
  <si>
    <t>・ルールが増設:「無制限・無補償」，既設:「対象外」で系統が「ノンファーム型接続」に</t>
    <rPh sb="5" eb="7">
      <t>ゾウセツ</t>
    </rPh>
    <rPh sb="9" eb="12">
      <t>ムセイゲン</t>
    </rPh>
    <rPh sb="13" eb="14">
      <t>ム</t>
    </rPh>
    <rPh sb="14" eb="16">
      <t>ホショウ</t>
    </rPh>
    <rPh sb="18" eb="20">
      <t>キセツ</t>
    </rPh>
    <rPh sb="22" eb="24">
      <t>タイショウ</t>
    </rPh>
    <rPh sb="24" eb="25">
      <t>ガイ</t>
    </rPh>
    <rPh sb="27" eb="29">
      <t>ケイトウ</t>
    </rPh>
    <phoneticPr fontId="5"/>
  </si>
  <si>
    <t>　該当しない増設後容量20.5kWの場合（既設15.5kW）</t>
    <rPh sb="6" eb="8">
      <t>ゾウセツ</t>
    </rPh>
    <rPh sb="8" eb="9">
      <t>ゴ</t>
    </rPh>
    <rPh sb="9" eb="11">
      <t>ヨウリョウ</t>
    </rPh>
    <rPh sb="18" eb="20">
      <t>バアイ</t>
    </rPh>
    <rPh sb="21" eb="23">
      <t>キセツ</t>
    </rPh>
    <phoneticPr fontId="5"/>
  </si>
  <si>
    <t>　該当する増設後容量20.5kWの場合（既設15.5kW）</t>
    <rPh sb="5" eb="7">
      <t>ゾウセツ</t>
    </rPh>
    <rPh sb="7" eb="8">
      <t>ゴ</t>
    </rPh>
    <rPh sb="8" eb="10">
      <t>ヨウリョウ</t>
    </rPh>
    <rPh sb="17" eb="19">
      <t>バアイ</t>
    </rPh>
    <rPh sb="20" eb="22">
      <t>キセツ</t>
    </rPh>
    <phoneticPr fontId="5"/>
  </si>
  <si>
    <t>以 上</t>
    <rPh sb="0" eb="1">
      <t>イ</t>
    </rPh>
    <rPh sb="2" eb="3">
      <t>ウエ</t>
    </rPh>
    <phoneticPr fontId="5"/>
  </si>
  <si>
    <t>対象外</t>
  </si>
  <si>
    <t>－</t>
  </si>
  <si>
    <t>無制限・無補償</t>
  </si>
  <si>
    <t>▲▲▲</t>
  </si>
  <si>
    <t>●●●●</t>
  </si>
  <si>
    <t>▲▲▲▲</t>
  </si>
  <si>
    <t>上記と同じ発電所ID</t>
    <phoneticPr fontId="3"/>
  </si>
  <si>
    <t>年</t>
    <rPh sb="0" eb="1">
      <t>ネン</t>
    </rPh>
    <phoneticPr fontId="3"/>
  </si>
  <si>
    <t>会社名</t>
    <rPh sb="0" eb="3">
      <t>カイシャメイ</t>
    </rPh>
    <phoneticPr fontId="3"/>
  </si>
  <si>
    <t>電話番号</t>
    <rPh sb="0" eb="4">
      <t>デンワバンゴウ</t>
    </rPh>
    <phoneticPr fontId="3"/>
  </si>
  <si>
    <t>担当者氏名</t>
    <rPh sb="0" eb="3">
      <t>タントウシャ</t>
    </rPh>
    <rPh sb="3" eb="5">
      <t>シメイ</t>
    </rPh>
    <phoneticPr fontId="3"/>
  </si>
  <si>
    <t>諸元一覧に関する技術的連絡先</t>
    <rPh sb="5" eb="6">
      <t>カン</t>
    </rPh>
    <rPh sb="8" eb="11">
      <t>ギジュツテキ</t>
    </rPh>
    <phoneticPr fontId="3"/>
  </si>
  <si>
    <t>E-mail</t>
    <phoneticPr fontId="3"/>
  </si>
  <si>
    <t>-</t>
    <phoneticPr fontId="3"/>
  </si>
  <si>
    <t>※表紙記載内容一部抜粋</t>
    <rPh sb="1" eb="3">
      <t>ヒョウシ</t>
    </rPh>
    <rPh sb="3" eb="7">
      <t>キサイナイヨウ</t>
    </rPh>
    <rPh sb="7" eb="9">
      <t>イチブ</t>
    </rPh>
    <rPh sb="9" eb="11">
      <t>バッスイ</t>
    </rPh>
    <phoneticPr fontId="3"/>
  </si>
  <si>
    <r>
      <t xml:space="preserve">適用
ルール
</t>
    </r>
    <r>
      <rPr>
        <sz val="8"/>
        <rFont val="Meiryo UI"/>
        <family val="3"/>
        <charset val="128"/>
      </rPr>
      <t>※1</t>
    </r>
    <rPh sb="0" eb="2">
      <t>テキヨウ</t>
    </rPh>
    <phoneticPr fontId="5"/>
  </si>
  <si>
    <r>
      <t xml:space="preserve">PCS等容量[kW]
</t>
    </r>
    <r>
      <rPr>
        <sz val="8"/>
        <rFont val="Meiryo UI"/>
        <family val="3"/>
        <charset val="128"/>
      </rPr>
      <t>※2</t>
    </r>
    <rPh sb="3" eb="4">
      <t>トウ</t>
    </rPh>
    <rPh sb="4" eb="6">
      <t>ヨウリョウ</t>
    </rPh>
    <phoneticPr fontId="5"/>
  </si>
  <si>
    <r>
      <t xml:space="preserve">ID
必要数
</t>
    </r>
    <r>
      <rPr>
        <sz val="8"/>
        <rFont val="Meiryo UI"/>
        <family val="3"/>
        <charset val="128"/>
      </rPr>
      <t>（出力制御ﾕﾆｯﾄ，66kV以上の場合は，PCS等監視装置数）</t>
    </r>
    <rPh sb="3" eb="5">
      <t>ヒツヨウ</t>
    </rPh>
    <rPh sb="5" eb="6">
      <t>スウ</t>
    </rPh>
    <phoneticPr fontId="5"/>
  </si>
  <si>
    <r>
      <t>備　考
発行済発電所IDおよび出力制御機能以外の仕様変更（連系協議関連事項のみ）</t>
    </r>
    <r>
      <rPr>
        <sz val="8"/>
        <rFont val="Meiryo UI"/>
        <family val="3"/>
        <charset val="128"/>
      </rPr>
      <t>※3</t>
    </r>
    <rPh sb="4" eb="7">
      <t>ハッコウズ</t>
    </rPh>
    <rPh sb="7" eb="10">
      <t>ハツデンショ</t>
    </rPh>
    <phoneticPr fontId="5"/>
  </si>
  <si>
    <t>●●</t>
    <phoneticPr fontId="3"/>
  </si>
  <si>
    <t>●●発電所</t>
    <rPh sb="2" eb="5">
      <t>ハツデンショ</t>
    </rPh>
    <phoneticPr fontId="3"/>
  </si>
  <si>
    <r>
      <t xml:space="preserve">1. </t>
    </r>
    <r>
      <rPr>
        <sz val="10"/>
        <rFont val="ＭＳ 明朝"/>
        <family val="1"/>
        <charset val="128"/>
      </rPr>
      <t>発電所の名称</t>
    </r>
    <rPh sb="3" eb="5">
      <t>ハツデン</t>
    </rPh>
    <rPh sb="5" eb="6">
      <t>ショ</t>
    </rPh>
    <rPh sb="7" eb="9">
      <t>メイショウ</t>
    </rPh>
    <phoneticPr fontId="5"/>
  </si>
  <si>
    <t>PCSと出力制御に関する技術的な協議を行う際に、ご連絡を差し上げることがあります。その際のご連絡先を記載ください。</t>
    <phoneticPr fontId="3"/>
  </si>
  <si>
    <t>4. ﾙｰﾙ毎の契約容量</t>
    <rPh sb="6" eb="7">
      <t>ゴト</t>
    </rPh>
    <rPh sb="8" eb="10">
      <t>ケイヤク</t>
    </rPh>
    <rPh sb="10" eb="12">
      <t>ヨウリョウ</t>
    </rPh>
    <phoneticPr fontId="5"/>
  </si>
  <si>
    <t>(ノンファーム対象契約容量)</t>
    <rPh sb="7" eb="9">
      <t>タイショウ</t>
    </rPh>
    <rPh sb="9" eb="11">
      <t>ケイヤク</t>
    </rPh>
    <rPh sb="11" eb="13">
      <t>ヨウリョウ</t>
    </rPh>
    <phoneticPr fontId="5"/>
  </si>
  <si>
    <t>5. 出力制御方法</t>
    <rPh sb="3" eb="5">
      <t>シュツリョク</t>
    </rPh>
    <rPh sb="5" eb="7">
      <t>セイギョ</t>
    </rPh>
    <rPh sb="7" eb="9">
      <t>ホウホウ</t>
    </rPh>
    <phoneticPr fontId="5"/>
  </si>
  <si>
    <t>6. 出力制御に関する連絡先</t>
    <rPh sb="3" eb="5">
      <t>シュツリョク</t>
    </rPh>
    <rPh sb="5" eb="7">
      <t>セイギョ</t>
    </rPh>
    <rPh sb="8" eb="9">
      <t>カン</t>
    </rPh>
    <rPh sb="11" eb="14">
      <t>レンラクサキ</t>
    </rPh>
    <phoneticPr fontId="5"/>
  </si>
  <si>
    <t>7. 発電所ＩＤ送付先</t>
    <rPh sb="3" eb="5">
      <t>ハツデン</t>
    </rPh>
    <rPh sb="5" eb="6">
      <t>ショ</t>
    </rPh>
    <rPh sb="8" eb="11">
      <t>ソウフサキ</t>
    </rPh>
    <phoneticPr fontId="5"/>
  </si>
  <si>
    <t>パネル容量 ＝ PCS等容量
（計：8kW）　　（計：8kW）</t>
    <phoneticPr fontId="5"/>
  </si>
  <si>
    <t>パネル容量 ＞ PCS等容量
（計：12kW）　　（計：9kW）</t>
    <phoneticPr fontId="5"/>
  </si>
  <si>
    <r>
      <t xml:space="preserve">更新スケジュール
</t>
    </r>
    <r>
      <rPr>
        <sz val="8"/>
        <rFont val="ＭＳ 明朝"/>
        <family val="1"/>
        <charset val="128"/>
      </rPr>
      <t>（ｲﾝﾀｰﾈｯﾄ回線または専用線有）
（原則，こちらを選択。66kV以上，および
ノンファーム型接続の場合は，必ずこちらを選択。）</t>
    </r>
    <phoneticPr fontId="3"/>
  </si>
  <si>
    <t>適用
ルール</t>
    <rPh sb="0" eb="2">
      <t>テキヨウ</t>
    </rPh>
    <phoneticPr fontId="5"/>
  </si>
  <si>
    <t>PCS等容量[kW]</t>
    <rPh sb="3" eb="4">
      <t>トウ</t>
    </rPh>
    <rPh sb="4" eb="6">
      <t>ヨウリョウ</t>
    </rPh>
    <phoneticPr fontId="5"/>
  </si>
  <si>
    <t>備　考
発行済発電所IDおよび出力制御機能以外の仕様変更（連系協議関連事項のみ）</t>
    <rPh sb="4" eb="7">
      <t>ハッコウズ</t>
    </rPh>
    <rPh sb="7" eb="10">
      <t>ハツデンショ</t>
    </rPh>
    <phoneticPr fontId="5"/>
  </si>
  <si>
    <t>対象</t>
  </si>
  <si>
    <t>●●●発電所</t>
    <rPh sb="3" eb="6">
      <t>ハツデンショ</t>
    </rPh>
    <phoneticPr fontId="3"/>
  </si>
  <si>
    <t>●●●発電所</t>
    <phoneticPr fontId="3"/>
  </si>
  <si>
    <t>●</t>
    <phoneticPr fontId="3"/>
  </si>
  <si>
    <t>イメージ図</t>
    <rPh sb="4" eb="5">
      <t>ズ</t>
    </rPh>
    <phoneticPr fontId="5"/>
  </si>
  <si>
    <r>
      <t xml:space="preserve">適用
ルール
</t>
    </r>
    <r>
      <rPr>
        <sz val="8"/>
        <rFont val="ＭＳ Ｐ明朝"/>
        <family val="1"/>
        <charset val="128"/>
      </rPr>
      <t>※1</t>
    </r>
    <rPh sb="0" eb="2">
      <t>テキヨウ</t>
    </rPh>
    <phoneticPr fontId="5"/>
  </si>
  <si>
    <t>契約容量
[kW]</t>
    <rPh sb="0" eb="2">
      <t>ケイヤク</t>
    </rPh>
    <rPh sb="2" eb="4">
      <t>ヨウリョウ</t>
    </rPh>
    <phoneticPr fontId="5"/>
  </si>
  <si>
    <t>設置（切替）前</t>
    <phoneticPr fontId="5"/>
  </si>
  <si>
    <t>設置（切替）後</t>
    <phoneticPr fontId="5"/>
  </si>
  <si>
    <t>備　考</t>
    <phoneticPr fontId="5"/>
  </si>
  <si>
    <t>無制限・無補償</t>
    <phoneticPr fontId="5"/>
  </si>
  <si>
    <t>●●●●●●●●●●●●●●●●●●●●●●●●●●</t>
    <phoneticPr fontId="3"/>
  </si>
  <si>
    <t>備　考
発行済発電所IDおよび出力制御機能以外の仕様変更（連系協議関連事項のみ）</t>
    <rPh sb="1" eb="4">
      <t>ハッコウズ</t>
    </rPh>
    <rPh sb="4" eb="7">
      <t>ハツデンショ</t>
    </rPh>
    <phoneticPr fontId="5"/>
  </si>
  <si>
    <t>・【新設 ５系列（200kW×5=1000kW）】ルールが「無制限・無補償」で，系統が「ノンファーム型接続」に該当しない</t>
    <rPh sb="2" eb="4">
      <t>シンセツ</t>
    </rPh>
    <phoneticPr fontId="3"/>
  </si>
  <si>
    <t>・【既設 ２系列（4kW×2=8kW）+３系列（3kW×3=9kW）=合計17kw】ルールが「無制限・無補償」で，系統が「ノンファーム型接続」に該当しない</t>
    <rPh sb="2" eb="4">
      <t>キセツ</t>
    </rPh>
    <phoneticPr fontId="3"/>
  </si>
  <si>
    <t>・【新設 ２系列（4kW×2=8kW）+３系列（3kW×3=9kW）=合計17kw】ルールが「無制限・無補償」で，系統が「ノンファーム型接続」に該当しない</t>
    <rPh sb="2" eb="4">
      <t>シンセツ</t>
    </rPh>
    <phoneticPr fontId="3"/>
  </si>
  <si>
    <t>【既設 ２系列（4kW×2=8kW）+３系列（3kW×3=9kW）=合計17kw】ルールが「無制限・無補償」で，系統が「ノンファーム型接続」に該当する</t>
    <rPh sb="1" eb="3">
      <t>キセツ</t>
    </rPh>
    <phoneticPr fontId="3"/>
  </si>
  <si>
    <t>【新設 ２系列（4kW×2=8kW）+３系列（3kW×3=9kW）=合計17kw】ルールが「無制限・無補償」で，系統が「ノンファーム型接続」に該当する</t>
    <phoneticPr fontId="3"/>
  </si>
  <si>
    <t>パネル容量 ＝ PCS等容量
（計：1000kW）　　（計：1000kW）</t>
    <phoneticPr fontId="5"/>
  </si>
  <si>
    <t>●●県●●市●●１－１－１</t>
    <phoneticPr fontId="3"/>
  </si>
  <si>
    <t>●●●●株式会社</t>
    <phoneticPr fontId="3"/>
  </si>
  <si>
    <t>東電　太郎</t>
    <phoneticPr fontId="3"/>
  </si>
  <si>
    <t>●●●●●●●●●</t>
    <phoneticPr fontId="3"/>
  </si>
  <si>
    <t>東京都●●区●●１－２－３</t>
    <phoneticPr fontId="3"/>
  </si>
  <si>
    <t>●●●●</t>
    <phoneticPr fontId="3"/>
  </si>
  <si>
    <t>●●●●株式会社</t>
    <rPh sb="4" eb="8">
      <t>カブシキガイシャ</t>
    </rPh>
    <phoneticPr fontId="3"/>
  </si>
  <si>
    <t>【発電所ID発行済みで設備変更等の場合】複数のPCS等系列を出力制御ユニット1台で制御する場合</t>
    <phoneticPr fontId="3"/>
  </si>
  <si>
    <t>【新増設の場合】複数のPCS等系列を出力制御ユニット1台で制御する場合</t>
    <phoneticPr fontId="3"/>
  </si>
  <si>
    <t>【発電所ID発行済みで設備変更等の場合】複数のPCS等系列を出力制御ユニット3台で制御する場合</t>
    <phoneticPr fontId="3"/>
  </si>
  <si>
    <t>PG申請用－2025/01/20</t>
    <phoneticPr fontId="3"/>
  </si>
  <si>
    <t>PG申請用－2025/1/20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</si>
</sst>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_ "/>
    <numFmt numFmtId="177" formatCode="#,##0.000_ "/>
    <numFmt numFmtId="178" formatCode="#,##0.000_);[Red]\(#,##0.000\)"/>
  </numFmts>
  <fonts count="53">
    <font>
      <sz val="11"/>
      <color theme="1"/>
      <name val="游ゴシック"/>
      <family val="2"/>
      <scheme val="minor"/>
    </font>
    <font>
      <sz val="11"/>
      <name val="ＭＳ Ｐゴシック"/>
      <family val="3"/>
      <charset val="128"/>
    </font>
    <font>
      <sz val="12"/>
      <name val="ＭＳ ゴシック"/>
      <family val="3"/>
      <charset val="128"/>
    </font>
    <font>
      <sz val="6"/>
      <name val="游ゴシック"/>
      <family val="3"/>
      <charset val="128"/>
      <scheme val="minor"/>
    </font>
    <font>
      <sz val="10.5"/>
      <name val="ＭＳ 明朝"/>
      <family val="1"/>
      <charset val="128"/>
    </font>
    <font>
      <sz val="6"/>
      <name val="ＭＳ Ｐゴシック"/>
      <family val="3"/>
      <charset val="128"/>
    </font>
    <font>
      <sz val="10"/>
      <name val="ＭＳ ゴシック"/>
      <family val="3"/>
      <charset val="128"/>
    </font>
    <font>
      <sz val="18"/>
      <name val="ＭＳ ゴシック"/>
      <family val="3"/>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b/>
      <sz val="10"/>
      <name val="ＭＳ 明朝"/>
      <family val="1"/>
      <charset val="128"/>
    </font>
    <font>
      <u/>
      <sz val="11"/>
      <color theme="10"/>
      <name val="游ゴシック"/>
      <family val="3"/>
      <charset val="128"/>
      <scheme val="minor"/>
    </font>
    <font>
      <sz val="10"/>
      <name val="游ゴシック"/>
      <family val="3"/>
      <charset val="128"/>
      <scheme val="minor"/>
    </font>
    <font>
      <sz val="10"/>
      <name val="Arial"/>
      <family val="2"/>
    </font>
    <font>
      <sz val="12"/>
      <color theme="1"/>
      <name val="ＭＳ ゴシック"/>
      <family val="3"/>
      <charset val="128"/>
    </font>
    <font>
      <sz val="10.5"/>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0"/>
      <color rgb="FFFF0000"/>
      <name val="ＭＳ 明朝"/>
      <family val="1"/>
      <charset val="128"/>
    </font>
    <font>
      <sz val="10"/>
      <color rgb="FFFF0000"/>
      <name val="游ゴシック"/>
      <family val="3"/>
      <charset val="128"/>
      <scheme val="minor"/>
    </font>
    <font>
      <u/>
      <sz val="14"/>
      <color theme="1"/>
      <name val="ＭＳ ゴシック"/>
      <family val="3"/>
      <charset val="128"/>
    </font>
    <font>
      <sz val="10.5"/>
      <color theme="1"/>
      <name val="ＭＳ 明朝"/>
      <family val="1"/>
      <charset val="128"/>
    </font>
    <font>
      <b/>
      <sz val="10.5"/>
      <name val="ＭＳ ゴシック"/>
      <family val="3"/>
      <charset val="128"/>
    </font>
    <font>
      <b/>
      <sz val="10.5"/>
      <name val="Arial"/>
      <family val="2"/>
    </font>
    <font>
      <b/>
      <sz val="10"/>
      <name val="ＭＳ ゴシック"/>
      <family val="3"/>
      <charset val="128"/>
    </font>
    <font>
      <u/>
      <sz val="10"/>
      <name val="ＭＳ ゴシック"/>
      <family val="3"/>
      <charset val="128"/>
    </font>
    <font>
      <sz val="10"/>
      <color rgb="FFFF0000"/>
      <name val="ＭＳ Ｐ明朝"/>
      <family val="1"/>
      <charset val="128"/>
    </font>
    <font>
      <sz val="10.5"/>
      <color rgb="FFFF0000"/>
      <name val="ＭＳ 明朝"/>
      <family val="1"/>
      <charset val="128"/>
    </font>
    <font>
      <b/>
      <sz val="9"/>
      <color indexed="81"/>
      <name val="MS P ゴシック"/>
      <family val="3"/>
      <charset val="128"/>
    </font>
    <font>
      <sz val="11"/>
      <color theme="1"/>
      <name val="ＭＳ 明朝"/>
      <family val="1"/>
      <charset val="128"/>
    </font>
    <font>
      <sz val="18"/>
      <color theme="1"/>
      <name val="ＭＳ 明朝"/>
      <family val="1"/>
      <charset val="128"/>
    </font>
    <font>
      <sz val="10"/>
      <name val="Meiryo UI"/>
      <family val="3"/>
      <charset val="128"/>
    </font>
    <font>
      <b/>
      <sz val="10"/>
      <name val="Meiryo UI"/>
      <family val="3"/>
      <charset val="128"/>
    </font>
    <font>
      <sz val="12"/>
      <name val="Meiryo UI"/>
      <family val="3"/>
      <charset val="128"/>
    </font>
    <font>
      <sz val="12"/>
      <color theme="1"/>
      <name val="Meiryo UI"/>
      <family val="3"/>
      <charset val="128"/>
    </font>
    <font>
      <sz val="10.5"/>
      <name val="Meiryo UI"/>
      <family val="3"/>
      <charset val="128"/>
    </font>
    <font>
      <sz val="18"/>
      <name val="Meiryo UI"/>
      <family val="3"/>
      <charset val="128"/>
    </font>
    <font>
      <sz val="8"/>
      <name val="Meiryo UI"/>
      <family val="3"/>
      <charset val="128"/>
    </font>
    <font>
      <sz val="9"/>
      <name val="Meiryo UI"/>
      <family val="3"/>
      <charset val="128"/>
    </font>
    <font>
      <sz val="10"/>
      <color rgb="FFFF0000"/>
      <name val="Meiryo UI"/>
      <family val="3"/>
      <charset val="128"/>
    </font>
    <font>
      <sz val="10.5"/>
      <color rgb="FFFF0000"/>
      <name val="Meiryo UI"/>
      <family val="3"/>
      <charset val="128"/>
    </font>
    <font>
      <sz val="8"/>
      <color rgb="FFFF0000"/>
      <name val="Meiryo UI"/>
      <family val="3"/>
      <charset val="128"/>
    </font>
    <font>
      <sz val="9"/>
      <color rgb="FFFF0000"/>
      <name val="Meiryo UI"/>
      <family val="3"/>
      <charset val="128"/>
    </font>
    <font>
      <b/>
      <sz val="18"/>
      <color rgb="FFFF0000"/>
      <name val="Meiryo UI"/>
      <family val="3"/>
      <charset val="128"/>
    </font>
    <font>
      <sz val="14"/>
      <name val="ＭＳ Ｐ明朝"/>
      <family val="1"/>
      <charset val="128"/>
    </font>
    <font>
      <sz val="10.5"/>
      <color rgb="FFFF0000"/>
      <name val="ＭＳ Ｐ明朝"/>
      <family val="1"/>
      <charset val="128"/>
    </font>
    <font>
      <sz val="9"/>
      <color rgb="FFFF0000"/>
      <name val="ＭＳ Ｐ明朝"/>
      <family val="1"/>
      <charset val="128"/>
    </font>
    <font>
      <b/>
      <sz val="12"/>
      <name val="ＭＳ ゴシック"/>
      <family val="3"/>
      <charset val="128"/>
    </font>
    <font>
      <sz val="11"/>
      <color rgb="FFFF0000"/>
      <name val="游ゴシック"/>
      <family val="3"/>
      <charset val="128"/>
      <scheme val="minor"/>
    </font>
  </fonts>
  <fills count="4">
    <fill>
      <patternFill patternType="none"/>
    </fill>
    <fill>
      <patternFill patternType="gray125"/>
    </fill>
    <fill>
      <patternFill patternType="solid">
        <fgColor theme="0" tint="-0.34998626667073579"/>
        <bgColor indexed="64"/>
      </patternFill>
    </fill>
    <fill>
      <patternFill patternType="solid">
        <fgColor rgb="FFDAEEF3"/>
        <bgColor indexed="64"/>
      </patternFill>
    </fill>
  </fills>
  <borders count="9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diagonalDown="1">
      <left style="hair">
        <color indexed="64"/>
      </left>
      <right/>
      <top style="dotted">
        <color indexed="64"/>
      </top>
      <bottom style="hair">
        <color indexed="64"/>
      </bottom>
      <diagonal style="hair">
        <color indexed="64"/>
      </diagonal>
    </border>
    <border diagonalDown="1">
      <left/>
      <right/>
      <top style="dotted">
        <color indexed="64"/>
      </top>
      <bottom style="hair">
        <color indexed="64"/>
      </bottom>
      <diagonal style="hair">
        <color indexed="64"/>
      </diagonal>
    </border>
    <border diagonalDown="1">
      <left/>
      <right style="hair">
        <color indexed="64"/>
      </right>
      <top style="dotted">
        <color indexed="64"/>
      </top>
      <bottom style="hair">
        <color indexed="64"/>
      </bottom>
      <diagonal style="hair">
        <color indexed="64"/>
      </diagonal>
    </border>
    <border>
      <left style="hair">
        <color indexed="64"/>
      </left>
      <right/>
      <top/>
      <bottom/>
      <diagonal/>
    </border>
    <border>
      <left/>
      <right/>
      <top style="dotted">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right/>
      <top/>
      <bottom style="double">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style="thin">
        <color indexed="64"/>
      </left>
      <right/>
      <top style="dotted">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hair">
        <color indexed="64"/>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hair">
        <color indexed="64"/>
      </right>
      <top/>
      <bottom style="thin">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hair">
        <color indexed="64"/>
      </right>
      <top style="dotted">
        <color indexed="64"/>
      </top>
      <bottom style="thin">
        <color indexed="64"/>
      </bottom>
      <diagonal/>
    </border>
    <border diagonalDown="1">
      <left style="hair">
        <color indexed="64"/>
      </left>
      <right/>
      <top style="dotted">
        <color indexed="64"/>
      </top>
      <bottom style="thin">
        <color indexed="64"/>
      </bottom>
      <diagonal style="hair">
        <color indexed="64"/>
      </diagonal>
    </border>
    <border diagonalDown="1">
      <left/>
      <right/>
      <top style="dotted">
        <color indexed="64"/>
      </top>
      <bottom style="thin">
        <color indexed="64"/>
      </bottom>
      <diagonal style="hair">
        <color indexed="64"/>
      </diagonal>
    </border>
    <border diagonalDown="1">
      <left/>
      <right style="hair">
        <color indexed="64"/>
      </right>
      <top style="dotted">
        <color indexed="64"/>
      </top>
      <bottom style="thin">
        <color indexed="64"/>
      </bottom>
      <diagonal style="hair">
        <color indexed="64"/>
      </diagonal>
    </border>
    <border>
      <left/>
      <right style="thin">
        <color indexed="64"/>
      </right>
      <top style="dotted">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hair">
        <color theme="1"/>
      </bottom>
      <diagonal/>
    </border>
    <border>
      <left/>
      <right style="hair">
        <color theme="1"/>
      </right>
      <top/>
      <bottom style="hair">
        <color theme="1"/>
      </bottom>
      <diagonal/>
    </border>
    <border>
      <left/>
      <right/>
      <top style="dashed">
        <color indexed="64"/>
      </top>
      <bottom/>
      <diagonal/>
    </border>
  </borders>
  <cellStyleXfs count="4">
    <xf numFmtId="0" fontId="0" fillId="0" borderId="0"/>
    <xf numFmtId="0" fontId="1" fillId="0" borderId="0"/>
    <xf numFmtId="0" fontId="14" fillId="0" borderId="0" applyNumberFormat="0" applyFill="0" applyBorder="0" applyAlignment="0" applyProtection="0">
      <alignment vertical="center"/>
    </xf>
    <xf numFmtId="0" fontId="16" fillId="0" borderId="0"/>
  </cellStyleXfs>
  <cellXfs count="577">
    <xf numFmtId="0" fontId="0" fillId="0" borderId="0" xfId="0"/>
    <xf numFmtId="0" fontId="2" fillId="0" borderId="0" xfId="1" applyFont="1"/>
    <xf numFmtId="0" fontId="6" fillId="0" borderId="0" xfId="1" applyFont="1"/>
    <xf numFmtId="0" fontId="6" fillId="0" borderId="0" xfId="1" applyFont="1" applyAlignment="1">
      <alignment horizontal="left"/>
    </xf>
    <xf numFmtId="0" fontId="8" fillId="0" borderId="0" xfId="1" applyFont="1" applyAlignment="1">
      <alignment horizontal="left"/>
    </xf>
    <xf numFmtId="0" fontId="8" fillId="0" borderId="0" xfId="1" applyFont="1"/>
    <xf numFmtId="0" fontId="8" fillId="0" borderId="0" xfId="1" applyFont="1" applyAlignment="1">
      <alignment horizontal="center"/>
    </xf>
    <xf numFmtId="0" fontId="10" fillId="0" borderId="0" xfId="1" applyFont="1" applyAlignment="1">
      <alignment horizontal="left" vertical="center" wrapText="1"/>
    </xf>
    <xf numFmtId="0" fontId="6" fillId="2" borderId="0" xfId="1" applyFont="1" applyFill="1"/>
    <xf numFmtId="0" fontId="0" fillId="2" borderId="0" xfId="0" applyFill="1"/>
    <xf numFmtId="0" fontId="4" fillId="0" borderId="0" xfId="1" applyFont="1" applyAlignment="1">
      <alignment horizontal="right" vertical="center"/>
    </xf>
    <xf numFmtId="0" fontId="4" fillId="0" borderId="0" xfId="1" applyFont="1" applyAlignment="1" applyProtection="1">
      <alignment horizontal="right" vertical="center"/>
      <protection locked="0"/>
    </xf>
    <xf numFmtId="0" fontId="7" fillId="0" borderId="0" xfId="1" applyFont="1" applyAlignment="1">
      <alignment horizontal="center"/>
    </xf>
    <xf numFmtId="0" fontId="4" fillId="0" borderId="0" xfId="1" applyFont="1" applyAlignment="1">
      <alignment horizontal="left"/>
    </xf>
    <xf numFmtId="0" fontId="8" fillId="0" borderId="0" xfId="1" applyFont="1" applyAlignment="1">
      <alignment wrapText="1"/>
    </xf>
    <xf numFmtId="0" fontId="8" fillId="0" borderId="0" xfId="1" applyFont="1" applyAlignment="1">
      <alignment vertical="center"/>
    </xf>
    <xf numFmtId="0" fontId="8" fillId="0" borderId="0" xfId="1" applyFont="1" applyAlignment="1">
      <alignment horizontal="center" vertical="center"/>
    </xf>
    <xf numFmtId="0" fontId="8" fillId="0" borderId="9" xfId="1" applyFont="1" applyBorder="1" applyAlignment="1">
      <alignment horizontal="right" vertical="center"/>
    </xf>
    <xf numFmtId="0" fontId="8" fillId="0" borderId="10" xfId="1" applyFont="1" applyBorder="1" applyAlignment="1">
      <alignment horizontal="left" vertical="center"/>
    </xf>
    <xf numFmtId="0" fontId="8" fillId="0" borderId="2" xfId="1" applyFont="1" applyBorder="1" applyAlignment="1">
      <alignment vertical="center"/>
    </xf>
    <xf numFmtId="0" fontId="8" fillId="0" borderId="2" xfId="1" applyFont="1" applyBorder="1" applyAlignment="1">
      <alignment horizontal="center" vertical="center"/>
    </xf>
    <xf numFmtId="0" fontId="8" fillId="0" borderId="14" xfId="1" applyFont="1" applyBorder="1" applyAlignment="1">
      <alignment vertical="center"/>
    </xf>
    <xf numFmtId="0" fontId="8" fillId="0" borderId="16" xfId="1" applyFont="1" applyBorder="1" applyAlignment="1">
      <alignment horizontal="right" vertical="center"/>
    </xf>
    <xf numFmtId="0" fontId="8" fillId="0" borderId="15" xfId="1" applyFont="1" applyBorder="1" applyAlignment="1">
      <alignment horizontal="right" vertical="center"/>
    </xf>
    <xf numFmtId="0" fontId="8" fillId="0" borderId="17" xfId="1" applyFont="1" applyBorder="1" applyAlignment="1">
      <alignment horizontal="right" vertical="center"/>
    </xf>
    <xf numFmtId="0" fontId="8" fillId="0" borderId="18" xfId="1" applyFont="1" applyBorder="1" applyAlignment="1">
      <alignment vertical="center"/>
    </xf>
    <xf numFmtId="0" fontId="8" fillId="0" borderId="20" xfId="1" applyFont="1" applyBorder="1" applyAlignment="1">
      <alignment horizontal="right" vertical="center"/>
    </xf>
    <xf numFmtId="0" fontId="8" fillId="0" borderId="24" xfId="1" applyFont="1" applyBorder="1" applyAlignment="1">
      <alignment vertical="center"/>
    </xf>
    <xf numFmtId="176" fontId="8" fillId="0" borderId="25" xfId="1" applyNumberFormat="1" applyFont="1" applyBorder="1" applyAlignment="1" applyProtection="1">
      <alignment vertical="center" shrinkToFit="1"/>
      <protection locked="0"/>
    </xf>
    <xf numFmtId="0" fontId="8" fillId="0" borderId="26" xfId="1" applyFont="1" applyBorder="1" applyAlignment="1">
      <alignment horizontal="right" vertical="center"/>
    </xf>
    <xf numFmtId="0" fontId="8" fillId="0" borderId="27" xfId="1" applyFont="1" applyBorder="1" applyAlignment="1">
      <alignment horizontal="right" vertical="center"/>
    </xf>
    <xf numFmtId="49" fontId="9" fillId="0" borderId="2" xfId="1" applyNumberFormat="1" applyFont="1" applyBorder="1" applyAlignment="1">
      <alignment horizontal="center" vertical="center"/>
    </xf>
    <xf numFmtId="0" fontId="8" fillId="0" borderId="42" xfId="1" applyFont="1" applyBorder="1" applyAlignment="1">
      <alignment horizontal="center"/>
    </xf>
    <xf numFmtId="0" fontId="10" fillId="0" borderId="42" xfId="1" applyFont="1" applyBorder="1" applyAlignment="1">
      <alignment horizontal="left" vertical="center" wrapText="1"/>
    </xf>
    <xf numFmtId="0" fontId="8" fillId="0" borderId="42" xfId="1" applyFont="1" applyBorder="1"/>
    <xf numFmtId="49" fontId="20" fillId="0" borderId="9" xfId="1" applyNumberFormat="1" applyFont="1" applyBorder="1" applyAlignment="1" applyProtection="1">
      <alignment horizontal="center" vertical="center" shrinkToFit="1"/>
      <protection locked="0"/>
    </xf>
    <xf numFmtId="49" fontId="20" fillId="0" borderId="1" xfId="1" applyNumberFormat="1" applyFont="1" applyBorder="1" applyAlignment="1" applyProtection="1">
      <alignment horizontal="center" vertical="center" shrinkToFit="1"/>
      <protection locked="0"/>
    </xf>
    <xf numFmtId="49" fontId="20" fillId="0" borderId="31" xfId="1" applyNumberFormat="1" applyFont="1" applyBorder="1" applyAlignment="1" applyProtection="1">
      <alignment horizontal="center" vertical="center" shrinkToFit="1"/>
      <protection locked="0"/>
    </xf>
    <xf numFmtId="0" fontId="33" fillId="0" borderId="0" xfId="0" applyFont="1"/>
    <xf numFmtId="0" fontId="33" fillId="0" borderId="2" xfId="0" applyFont="1" applyBorder="1" applyAlignment="1">
      <alignment horizontal="center" vertical="center"/>
    </xf>
    <xf numFmtId="0" fontId="34" fillId="0" borderId="0" xfId="0" applyFont="1"/>
    <xf numFmtId="0" fontId="51" fillId="0" borderId="0" xfId="1" applyFont="1"/>
    <xf numFmtId="0" fontId="18" fillId="0" borderId="60" xfId="1" applyFont="1" applyBorder="1" applyAlignment="1">
      <alignment horizontal="center" vertical="center" wrapText="1"/>
    </xf>
    <xf numFmtId="0" fontId="8" fillId="2" borderId="0" xfId="1" applyFont="1" applyFill="1" applyAlignment="1">
      <alignment horizontal="center"/>
    </xf>
    <xf numFmtId="0" fontId="10" fillId="2" borderId="0" xfId="1" applyFont="1" applyFill="1" applyAlignment="1">
      <alignment horizontal="left" vertical="center" wrapText="1"/>
    </xf>
    <xf numFmtId="0" fontId="8" fillId="2" borderId="0" xfId="1" applyFont="1" applyFill="1"/>
    <xf numFmtId="0" fontId="16" fillId="0" borderId="0" xfId="3"/>
    <xf numFmtId="0" fontId="17" fillId="0" borderId="0" xfId="1" applyFont="1"/>
    <xf numFmtId="0" fontId="4" fillId="0" borderId="0" xfId="1" applyFont="1" applyAlignment="1">
      <alignment vertical="center"/>
    </xf>
    <xf numFmtId="0" fontId="18" fillId="0" borderId="0" xfId="1" applyFont="1" applyAlignment="1">
      <alignment horizontal="right" vertical="center"/>
    </xf>
    <xf numFmtId="0" fontId="7" fillId="0" borderId="0" xfId="1" applyFont="1" applyAlignment="1">
      <alignment vertical="center"/>
    </xf>
    <xf numFmtId="0" fontId="18" fillId="0" borderId="30" xfId="1" applyFont="1" applyBorder="1" applyAlignment="1">
      <alignment horizontal="center" vertical="center" shrinkToFit="1"/>
    </xf>
    <xf numFmtId="0" fontId="19" fillId="0" borderId="8" xfId="1" applyFont="1" applyBorder="1" applyAlignment="1">
      <alignment vertical="center" shrinkToFit="1"/>
    </xf>
    <xf numFmtId="0" fontId="19" fillId="0" borderId="28" xfId="1" applyFont="1" applyBorder="1" applyAlignment="1">
      <alignment vertical="center" shrinkToFit="1"/>
    </xf>
    <xf numFmtId="49" fontId="19" fillId="0" borderId="56" xfId="1" applyNumberFormat="1" applyFont="1" applyBorder="1" applyAlignment="1">
      <alignment vertical="center" wrapText="1" shrinkToFit="1"/>
    </xf>
    <xf numFmtId="0" fontId="19" fillId="0" borderId="12" xfId="1" applyFont="1" applyBorder="1" applyAlignment="1">
      <alignment vertical="center" wrapText="1" shrinkToFit="1"/>
    </xf>
    <xf numFmtId="0" fontId="19" fillId="0" borderId="3" xfId="1" applyFont="1" applyBorder="1" applyAlignment="1">
      <alignment vertical="center" shrinkToFit="1"/>
    </xf>
    <xf numFmtId="0" fontId="19" fillId="0" borderId="12" xfId="1" applyFont="1" applyBorder="1" applyAlignment="1">
      <alignment vertical="center" shrinkToFit="1"/>
    </xf>
    <xf numFmtId="49" fontId="19" fillId="0" borderId="12" xfId="1" applyNumberFormat="1" applyFont="1" applyBorder="1" applyAlignment="1">
      <alignment vertical="center" wrapText="1" shrinkToFit="1"/>
    </xf>
    <xf numFmtId="49" fontId="19" fillId="0" borderId="8" xfId="1" applyNumberFormat="1" applyFont="1" applyBorder="1" applyAlignment="1">
      <alignment vertical="center" wrapText="1" shrinkToFit="1"/>
    </xf>
    <xf numFmtId="49" fontId="16" fillId="0" borderId="0" xfId="3" applyNumberFormat="1"/>
    <xf numFmtId="0" fontId="19" fillId="0" borderId="30" xfId="1" applyFont="1" applyBorder="1" applyAlignment="1">
      <alignment vertical="center" wrapText="1" shrinkToFit="1"/>
    </xf>
    <xf numFmtId="0" fontId="19" fillId="0" borderId="44" xfId="1" applyFont="1" applyBorder="1" applyAlignment="1">
      <alignment vertical="center" shrinkToFit="1"/>
    </xf>
    <xf numFmtId="0" fontId="19" fillId="0" borderId="30" xfId="1" applyFont="1" applyBorder="1" applyAlignment="1">
      <alignment vertical="center" shrinkToFit="1"/>
    </xf>
    <xf numFmtId="49" fontId="19" fillId="0" borderId="30" xfId="1" applyNumberFormat="1" applyFont="1" applyBorder="1" applyAlignment="1">
      <alignment vertical="center" wrapText="1" shrinkToFit="1"/>
    </xf>
    <xf numFmtId="0" fontId="4" fillId="0" borderId="0" xfId="1" applyFont="1" applyAlignment="1">
      <alignment horizontal="center" vertical="center" wrapText="1"/>
    </xf>
    <xf numFmtId="0" fontId="11" fillId="0" borderId="0" xfId="1" applyFont="1" applyAlignment="1">
      <alignment horizontal="center" vertical="center" wrapText="1"/>
    </xf>
    <xf numFmtId="176" fontId="8" fillId="0" borderId="0" xfId="1" applyNumberFormat="1" applyFont="1" applyAlignment="1">
      <alignment horizontal="center" vertical="center" shrinkToFit="1"/>
    </xf>
    <xf numFmtId="0" fontId="8" fillId="0" borderId="0" xfId="1" applyFont="1" applyAlignment="1">
      <alignment horizontal="center" vertical="center" shrinkToFit="1"/>
    </xf>
    <xf numFmtId="0" fontId="10" fillId="0" borderId="0" xfId="1" applyFont="1" applyAlignment="1">
      <alignment vertical="center" wrapText="1" shrinkToFit="1"/>
    </xf>
    <xf numFmtId="0" fontId="8" fillId="0" borderId="0" xfId="1" applyFont="1" applyAlignment="1">
      <alignment horizontal="left" vertical="center" shrinkToFit="1"/>
    </xf>
    <xf numFmtId="0" fontId="10" fillId="0" borderId="0" xfId="1" applyFont="1" applyAlignment="1">
      <alignment vertical="center" shrinkToFit="1"/>
    </xf>
    <xf numFmtId="0" fontId="8" fillId="0" borderId="42" xfId="1" applyFont="1" applyBorder="1" applyAlignment="1">
      <alignment horizontal="center" vertical="top"/>
    </xf>
    <xf numFmtId="0" fontId="16" fillId="0" borderId="0" xfId="3" applyAlignment="1">
      <alignment vertical="top"/>
    </xf>
    <xf numFmtId="0" fontId="8" fillId="0" borderId="0" xfId="1" applyFont="1" applyProtection="1">
      <protection locked="0"/>
    </xf>
    <xf numFmtId="0" fontId="19" fillId="0" borderId="0" xfId="1" applyFont="1" applyAlignment="1">
      <alignment horizontal="left" vertical="center" wrapText="1"/>
    </xf>
    <xf numFmtId="0" fontId="18" fillId="0" borderId="5" xfId="1" applyFont="1" applyBorder="1" applyAlignment="1">
      <alignment horizontal="center" vertical="center" wrapText="1"/>
    </xf>
    <xf numFmtId="0" fontId="18" fillId="0" borderId="34" xfId="1" applyFont="1" applyBorder="1" applyAlignment="1">
      <alignment horizontal="center" vertical="center" wrapText="1"/>
    </xf>
    <xf numFmtId="0" fontId="31" fillId="0" borderId="0" xfId="1" applyFont="1" applyAlignment="1">
      <alignment horizontal="right" vertical="center"/>
    </xf>
    <xf numFmtId="176" fontId="8" fillId="0" borderId="15" xfId="1" applyNumberFormat="1" applyFont="1" applyBorder="1" applyAlignment="1">
      <alignment vertical="center" shrinkToFit="1"/>
    </xf>
    <xf numFmtId="176" fontId="22" fillId="0" borderId="15" xfId="1" applyNumberFormat="1" applyFont="1" applyBorder="1" applyAlignment="1">
      <alignment vertical="center" shrinkToFit="1"/>
    </xf>
    <xf numFmtId="176" fontId="8" fillId="0" borderId="19" xfId="1" applyNumberFormat="1" applyFont="1" applyBorder="1" applyAlignment="1">
      <alignment vertical="center" shrinkToFit="1"/>
    </xf>
    <xf numFmtId="176" fontId="22" fillId="0" borderId="25" xfId="1" applyNumberFormat="1" applyFont="1" applyBorder="1" applyAlignment="1">
      <alignment vertical="center" shrinkToFit="1"/>
    </xf>
    <xf numFmtId="0" fontId="6" fillId="0" borderId="0" xfId="1" applyFont="1" applyAlignment="1">
      <alignment vertical="top" wrapText="1"/>
    </xf>
    <xf numFmtId="0" fontId="28" fillId="0" borderId="0" xfId="1" applyFont="1" applyAlignment="1">
      <alignment horizontal="left" vertical="top" wrapText="1"/>
    </xf>
    <xf numFmtId="0" fontId="28" fillId="0" borderId="0" xfId="1" applyFont="1"/>
    <xf numFmtId="177" fontId="8" fillId="0" borderId="15" xfId="1" applyNumberFormat="1" applyFont="1" applyBorder="1" applyAlignment="1">
      <alignment vertical="center" shrinkToFit="1"/>
    </xf>
    <xf numFmtId="177" fontId="22" fillId="0" borderId="15" xfId="1" applyNumberFormat="1" applyFont="1" applyBorder="1" applyAlignment="1">
      <alignment vertical="center" shrinkToFit="1"/>
    </xf>
    <xf numFmtId="0" fontId="8" fillId="0" borderId="68" xfId="1" applyFont="1" applyBorder="1" applyAlignment="1">
      <alignment vertical="center"/>
    </xf>
    <xf numFmtId="177" fontId="8" fillId="0" borderId="69" xfId="1" applyNumberFormat="1" applyFont="1" applyBorder="1" applyAlignment="1">
      <alignment vertical="center" shrinkToFit="1"/>
    </xf>
    <xf numFmtId="0" fontId="8" fillId="0" borderId="70" xfId="1" applyFont="1" applyBorder="1" applyAlignment="1">
      <alignment horizontal="right" vertical="center"/>
    </xf>
    <xf numFmtId="177" fontId="22" fillId="0" borderId="69" xfId="1" applyNumberFormat="1" applyFont="1" applyBorder="1" applyAlignment="1">
      <alignment vertical="center" shrinkToFit="1"/>
    </xf>
    <xf numFmtId="0" fontId="8" fillId="0" borderId="74" xfId="1" applyFont="1" applyBorder="1" applyAlignment="1">
      <alignment horizontal="right" vertical="center"/>
    </xf>
    <xf numFmtId="0" fontId="11" fillId="0" borderId="0" xfId="1" applyFont="1" applyAlignment="1">
      <alignment horizontal="left" vertical="center" wrapText="1"/>
    </xf>
    <xf numFmtId="0" fontId="11" fillId="0" borderId="0" xfId="1" applyFont="1" applyAlignment="1">
      <alignment horizontal="left" vertical="center"/>
    </xf>
    <xf numFmtId="176" fontId="8" fillId="0" borderId="0" xfId="1" applyNumberFormat="1" applyFont="1" applyAlignment="1">
      <alignment vertical="center" shrinkToFit="1"/>
    </xf>
    <xf numFmtId="0" fontId="8" fillId="0" borderId="0" xfId="1" applyFont="1" applyAlignment="1">
      <alignment horizontal="right" vertical="center"/>
    </xf>
    <xf numFmtId="176" fontId="22" fillId="0" borderId="0" xfId="1" applyNumberFormat="1" applyFont="1" applyAlignment="1">
      <alignment vertical="center" shrinkToFit="1"/>
    </xf>
    <xf numFmtId="176" fontId="22" fillId="0" borderId="0" xfId="1" applyNumberFormat="1" applyFont="1" applyAlignment="1">
      <alignment horizontal="center" vertical="center" shrinkToFit="1"/>
    </xf>
    <xf numFmtId="0" fontId="6" fillId="0" borderId="0" xfId="1" applyFont="1" applyAlignment="1">
      <alignment horizontal="right" vertical="center"/>
    </xf>
    <xf numFmtId="0" fontId="35" fillId="0" borderId="0" xfId="1" applyFont="1"/>
    <xf numFmtId="0" fontId="47" fillId="0" borderId="0" xfId="1" applyFont="1"/>
    <xf numFmtId="0" fontId="35" fillId="0" borderId="0" xfId="3" applyFont="1"/>
    <xf numFmtId="0" fontId="36" fillId="0" borderId="0" xfId="1" applyFont="1"/>
    <xf numFmtId="0" fontId="37" fillId="0" borderId="0" xfId="1" applyFont="1"/>
    <xf numFmtId="0" fontId="38" fillId="0" borderId="0" xfId="1" applyFont="1"/>
    <xf numFmtId="0" fontId="35" fillId="0" borderId="0" xfId="1" applyFont="1" applyAlignment="1">
      <alignment horizontal="left"/>
    </xf>
    <xf numFmtId="0" fontId="39" fillId="0" borderId="0" xfId="1" applyFont="1" applyAlignment="1">
      <alignment vertical="center"/>
    </xf>
    <xf numFmtId="0" fontId="39" fillId="0" borderId="0" xfId="1" applyFont="1" applyAlignment="1">
      <alignment horizontal="right" vertical="center"/>
    </xf>
    <xf numFmtId="0" fontId="40" fillId="0" borderId="0" xfId="1" applyFont="1" applyAlignment="1">
      <alignment vertical="center"/>
    </xf>
    <xf numFmtId="0" fontId="39" fillId="0" borderId="30" xfId="1" applyFont="1" applyBorder="1" applyAlignment="1">
      <alignment horizontal="center" vertical="center" shrinkToFit="1"/>
    </xf>
    <xf numFmtId="0" fontId="39" fillId="0" borderId="60" xfId="1" applyFont="1" applyBorder="1" applyAlignment="1">
      <alignment horizontal="center" vertical="center" wrapText="1"/>
    </xf>
    <xf numFmtId="0" fontId="41" fillId="0" borderId="8" xfId="1" applyFont="1" applyBorder="1" applyAlignment="1">
      <alignment vertical="center" shrinkToFit="1"/>
    </xf>
    <xf numFmtId="49" fontId="43" fillId="0" borderId="9" xfId="1" applyNumberFormat="1" applyFont="1" applyBorder="1" applyAlignment="1">
      <alignment horizontal="center" vertical="center" shrinkToFit="1"/>
    </xf>
    <xf numFmtId="0" fontId="41" fillId="0" borderId="28" xfId="1" applyFont="1" applyBorder="1" applyAlignment="1">
      <alignment vertical="center" shrinkToFit="1"/>
    </xf>
    <xf numFmtId="49" fontId="41" fillId="0" borderId="56" xfId="1" applyNumberFormat="1" applyFont="1" applyBorder="1" applyAlignment="1">
      <alignment vertical="center" wrapText="1" shrinkToFit="1"/>
    </xf>
    <xf numFmtId="0" fontId="41" fillId="0" borderId="12" xfId="1" applyFont="1" applyBorder="1" applyAlignment="1">
      <alignment vertical="center" wrapText="1" shrinkToFit="1"/>
    </xf>
    <xf numFmtId="49" fontId="43" fillId="0" borderId="1" xfId="1" applyNumberFormat="1" applyFont="1" applyBorder="1" applyAlignment="1">
      <alignment horizontal="center" vertical="center" shrinkToFit="1"/>
    </xf>
    <xf numFmtId="0" fontId="41" fillId="0" borderId="3" xfId="1" applyFont="1" applyBorder="1" applyAlignment="1">
      <alignment vertical="center" shrinkToFit="1"/>
    </xf>
    <xf numFmtId="0" fontId="41" fillId="0" borderId="12" xfId="1" applyFont="1" applyBorder="1" applyAlignment="1">
      <alignment vertical="center" shrinkToFit="1"/>
    </xf>
    <xf numFmtId="49" fontId="41" fillId="0" borderId="12" xfId="1" applyNumberFormat="1" applyFont="1" applyBorder="1" applyAlignment="1">
      <alignment vertical="center" wrapText="1" shrinkToFit="1"/>
    </xf>
    <xf numFmtId="49" fontId="35" fillId="0" borderId="1" xfId="1" applyNumberFormat="1" applyFont="1" applyBorder="1" applyAlignment="1">
      <alignment horizontal="center" vertical="center" shrinkToFit="1"/>
    </xf>
    <xf numFmtId="49" fontId="41" fillId="0" borderId="8" xfId="1" applyNumberFormat="1" applyFont="1" applyBorder="1" applyAlignment="1">
      <alignment vertical="center" wrapText="1" shrinkToFit="1"/>
    </xf>
    <xf numFmtId="49" fontId="35" fillId="0" borderId="0" xfId="3" applyNumberFormat="1" applyFont="1"/>
    <xf numFmtId="0" fontId="35" fillId="0" borderId="79" xfId="3" applyFont="1" applyBorder="1"/>
    <xf numFmtId="0" fontId="35" fillId="0" borderId="80" xfId="3" applyFont="1" applyBorder="1"/>
    <xf numFmtId="0" fontId="35" fillId="0" borderId="80" xfId="1" applyFont="1" applyBorder="1"/>
    <xf numFmtId="0" fontId="35" fillId="0" borderId="81" xfId="3" applyFont="1" applyBorder="1"/>
    <xf numFmtId="0" fontId="18" fillId="0" borderId="0" xfId="1" applyFont="1" applyAlignment="1">
      <alignment horizontal="center" vertical="center" shrinkToFit="1"/>
    </xf>
    <xf numFmtId="176" fontId="20" fillId="0" borderId="0" xfId="1" applyNumberFormat="1" applyFont="1" applyAlignment="1">
      <alignment horizontal="center" vertical="center" shrinkToFit="1"/>
    </xf>
    <xf numFmtId="0" fontId="20" fillId="0" borderId="0" xfId="1" applyFont="1" applyAlignment="1">
      <alignment horizontal="center" vertical="center" shrinkToFit="1"/>
    </xf>
    <xf numFmtId="0" fontId="19" fillId="0" borderId="0" xfId="1" applyFont="1" applyAlignment="1">
      <alignment vertical="center" wrapText="1" shrinkToFit="1"/>
    </xf>
    <xf numFmtId="0" fontId="19" fillId="0" borderId="0" xfId="1" applyFont="1" applyAlignment="1">
      <alignment vertical="center" shrinkToFit="1"/>
    </xf>
    <xf numFmtId="0" fontId="20" fillId="0" borderId="0" xfId="1" applyFont="1" applyAlignment="1">
      <alignment horizontal="left" vertical="center" shrinkToFit="1"/>
    </xf>
    <xf numFmtId="0" fontId="35" fillId="0" borderId="82" xfId="3" applyFont="1" applyBorder="1"/>
    <xf numFmtId="0" fontId="18" fillId="0" borderId="90" xfId="1" applyFont="1" applyBorder="1" applyAlignment="1">
      <alignment horizontal="center" vertical="center" shrinkToFit="1"/>
    </xf>
    <xf numFmtId="0" fontId="19" fillId="0" borderId="90" xfId="1" applyFont="1" applyBorder="1" applyAlignment="1">
      <alignment horizontal="left" vertical="center" wrapText="1"/>
    </xf>
    <xf numFmtId="0" fontId="6" fillId="0" borderId="90" xfId="1" applyFont="1" applyBorder="1"/>
    <xf numFmtId="176" fontId="20" fillId="0" borderId="90" xfId="1" applyNumberFormat="1" applyFont="1" applyBorder="1" applyAlignment="1">
      <alignment horizontal="center" vertical="center" shrinkToFit="1"/>
    </xf>
    <xf numFmtId="0" fontId="20" fillId="0" borderId="90" xfId="1" applyFont="1" applyBorder="1" applyAlignment="1">
      <alignment horizontal="center" vertical="center" shrinkToFit="1"/>
    </xf>
    <xf numFmtId="0" fontId="19" fillId="0" borderId="90" xfId="1" applyFont="1" applyBorder="1" applyAlignment="1">
      <alignment vertical="center" wrapText="1" shrinkToFit="1"/>
    </xf>
    <xf numFmtId="0" fontId="19" fillId="0" borderId="90" xfId="1" applyFont="1" applyBorder="1" applyAlignment="1">
      <alignment vertical="center" shrinkToFit="1"/>
    </xf>
    <xf numFmtId="0" fontId="20" fillId="0" borderId="90" xfId="1" applyFont="1" applyBorder="1" applyAlignment="1">
      <alignment horizontal="left" vertical="center" shrinkToFit="1"/>
    </xf>
    <xf numFmtId="0" fontId="30" fillId="0" borderId="0" xfId="1" applyFont="1" applyAlignment="1">
      <alignment horizontal="center" vertical="center" shrinkToFit="1"/>
    </xf>
    <xf numFmtId="0" fontId="30" fillId="0" borderId="34" xfId="1" applyFont="1" applyBorder="1" applyAlignment="1">
      <alignment horizontal="center" vertical="center" shrinkToFit="1"/>
    </xf>
    <xf numFmtId="0" fontId="35" fillId="0" borderId="83" xfId="3" applyFont="1" applyBorder="1"/>
    <xf numFmtId="0" fontId="35" fillId="0" borderId="84" xfId="3" applyFont="1" applyBorder="1"/>
    <xf numFmtId="0" fontId="35" fillId="0" borderId="84" xfId="1" applyFont="1" applyBorder="1"/>
    <xf numFmtId="0" fontId="47" fillId="0" borderId="84" xfId="1" applyFont="1" applyBorder="1"/>
    <xf numFmtId="0" fontId="41" fillId="0" borderId="3" xfId="1" applyFont="1" applyBorder="1" applyAlignment="1">
      <alignment vertical="center" wrapText="1" shrinkToFit="1"/>
    </xf>
    <xf numFmtId="0" fontId="6" fillId="0" borderId="81" xfId="1" applyFont="1" applyBorder="1"/>
    <xf numFmtId="0" fontId="6" fillId="0" borderId="82" xfId="1" applyFont="1" applyBorder="1"/>
    <xf numFmtId="0" fontId="49" fillId="0" borderId="0" xfId="1" applyFont="1" applyAlignment="1">
      <alignment horizontal="center" vertical="center" shrinkToFit="1"/>
    </xf>
    <xf numFmtId="0" fontId="50" fillId="0" borderId="0" xfId="1" applyFont="1" applyAlignment="1">
      <alignment horizontal="center" vertical="center" wrapText="1"/>
    </xf>
    <xf numFmtId="176" fontId="30" fillId="0" borderId="0" xfId="1" applyNumberFormat="1" applyFont="1" applyAlignment="1">
      <alignment horizontal="center" vertical="center" shrinkToFit="1"/>
    </xf>
    <xf numFmtId="0" fontId="35" fillId="0" borderId="85" xfId="3" applyFont="1" applyBorder="1"/>
    <xf numFmtId="0" fontId="10" fillId="0" borderId="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49" fontId="8" fillId="0" borderId="1" xfId="1" applyNumberFormat="1" applyFont="1" applyBorder="1" applyAlignment="1" applyProtection="1">
      <alignment horizontal="left" vertical="center" indent="1"/>
      <protection locked="0"/>
    </xf>
    <xf numFmtId="49" fontId="8" fillId="0" borderId="2" xfId="1" applyNumberFormat="1" applyFont="1" applyBorder="1" applyAlignment="1" applyProtection="1">
      <alignment horizontal="left" vertical="center" indent="1"/>
      <protection locked="0"/>
    </xf>
    <xf numFmtId="49" fontId="8" fillId="0" borderId="3" xfId="1" applyNumberFormat="1" applyFont="1" applyBorder="1" applyAlignment="1" applyProtection="1">
      <alignment horizontal="left" vertical="center" inden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49" fontId="14" fillId="0" borderId="1" xfId="2" applyNumberFormat="1" applyFill="1" applyBorder="1" applyAlignment="1" applyProtection="1">
      <alignment horizontal="left" vertical="center" shrinkToFit="1"/>
      <protection locked="0"/>
    </xf>
    <xf numFmtId="49" fontId="15" fillId="0" borderId="2" xfId="2" applyNumberFormat="1" applyFont="1" applyFill="1" applyBorder="1" applyAlignment="1" applyProtection="1">
      <alignment horizontal="left" vertical="center" shrinkToFit="1"/>
      <protection locked="0"/>
    </xf>
    <xf numFmtId="49" fontId="15" fillId="0" borderId="13" xfId="2" applyNumberFormat="1" applyFont="1" applyFill="1" applyBorder="1" applyAlignment="1" applyProtection="1">
      <alignment horizontal="left" vertical="center" shrinkToFit="1"/>
      <protection locked="0"/>
    </xf>
    <xf numFmtId="49" fontId="8" fillId="0" borderId="2" xfId="1" applyNumberFormat="1" applyFont="1" applyBorder="1" applyAlignment="1" applyProtection="1">
      <alignment horizontal="center" vertical="center"/>
      <protection locked="0"/>
    </xf>
    <xf numFmtId="49" fontId="8" fillId="0" borderId="13" xfId="1" applyNumberFormat="1" applyFont="1" applyBorder="1" applyAlignment="1" applyProtection="1">
      <alignment horizontal="center" vertical="center"/>
      <protection locked="0"/>
    </xf>
    <xf numFmtId="0" fontId="8" fillId="0" borderId="31" xfId="1" applyFont="1" applyBorder="1" applyAlignment="1">
      <alignment horizontal="left" vertical="center"/>
    </xf>
    <xf numFmtId="0" fontId="8" fillId="0" borderId="32" xfId="1" applyFont="1" applyBorder="1" applyAlignment="1">
      <alignment horizontal="left" vertical="center"/>
    </xf>
    <xf numFmtId="49" fontId="14" fillId="0" borderId="32" xfId="2" applyNumberFormat="1" applyBorder="1" applyAlignment="1" applyProtection="1">
      <alignment horizontal="left" vertical="center"/>
      <protection locked="0"/>
    </xf>
    <xf numFmtId="49" fontId="8" fillId="0" borderId="32" xfId="1" applyNumberFormat="1" applyFont="1" applyBorder="1" applyAlignment="1" applyProtection="1">
      <alignment horizontal="left" vertical="center"/>
      <protection locked="0"/>
    </xf>
    <xf numFmtId="49" fontId="8" fillId="0" borderId="33" xfId="1" applyNumberFormat="1" applyFont="1" applyBorder="1" applyAlignment="1" applyProtection="1">
      <alignment horizontal="left" vertical="center"/>
      <protection locked="0"/>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38" xfId="1" applyFont="1" applyBorder="1" applyAlignment="1">
      <alignment horizontal="left" vertical="center" wrapText="1"/>
    </xf>
    <xf numFmtId="0" fontId="4" fillId="0" borderId="0" xfId="1" applyFont="1" applyAlignment="1">
      <alignment horizontal="left" vertical="center" wrapText="1"/>
    </xf>
    <xf numFmtId="0" fontId="4" fillId="0" borderId="39" xfId="1" applyFont="1" applyBorder="1" applyAlignment="1">
      <alignment horizontal="left" vertical="center" wrapText="1"/>
    </xf>
    <xf numFmtId="0" fontId="4" fillId="0" borderId="40" xfId="1" applyFont="1" applyBorder="1" applyAlignment="1">
      <alignment horizontal="left" vertical="center" wrapText="1"/>
    </xf>
    <xf numFmtId="0" fontId="4" fillId="0" borderId="34" xfId="1" applyFont="1" applyBorder="1" applyAlignment="1">
      <alignment horizontal="left" vertical="center" wrapText="1"/>
    </xf>
    <xf numFmtId="0" fontId="4" fillId="0" borderId="41" xfId="1" applyFont="1" applyBorder="1" applyAlignment="1">
      <alignment horizontal="left" vertical="center" wrapText="1"/>
    </xf>
    <xf numFmtId="0" fontId="8" fillId="0" borderId="35" xfId="1" applyFont="1" applyBorder="1" applyAlignment="1">
      <alignment horizontal="left" vertical="center"/>
    </xf>
    <xf numFmtId="0" fontId="8" fillId="0" borderId="36" xfId="1" applyFont="1" applyBorder="1" applyAlignment="1">
      <alignment horizontal="left" vertical="center"/>
    </xf>
    <xf numFmtId="49" fontId="8" fillId="0" borderId="36" xfId="1" applyNumberFormat="1" applyFont="1" applyBorder="1" applyAlignment="1" applyProtection="1">
      <alignment horizontal="left" vertical="center"/>
      <protection locked="0"/>
    </xf>
    <xf numFmtId="49" fontId="8" fillId="0" borderId="43" xfId="1" applyNumberFormat="1" applyFont="1" applyBorder="1" applyAlignment="1" applyProtection="1">
      <alignment horizontal="left" vertical="center"/>
      <protection locked="0"/>
    </xf>
    <xf numFmtId="0" fontId="8" fillId="0" borderId="1" xfId="1" applyFont="1" applyBorder="1" applyAlignment="1">
      <alignment horizontal="left" vertical="center"/>
    </xf>
    <xf numFmtId="0" fontId="8" fillId="0" borderId="2" xfId="1" applyFont="1" applyBorder="1" applyAlignment="1">
      <alignment horizontal="left" vertical="center"/>
    </xf>
    <xf numFmtId="49" fontId="8" fillId="0" borderId="2" xfId="1" applyNumberFormat="1" applyFont="1" applyBorder="1" applyAlignment="1" applyProtection="1">
      <alignment horizontal="left" vertical="center"/>
      <protection locked="0"/>
    </xf>
    <xf numFmtId="49" fontId="8" fillId="0" borderId="13" xfId="1" applyNumberFormat="1" applyFont="1" applyBorder="1" applyAlignment="1" applyProtection="1">
      <alignment horizontal="left" vertical="center"/>
      <protection locked="0"/>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49" fontId="15" fillId="3" borderId="1" xfId="2" applyNumberFormat="1" applyFont="1" applyFill="1" applyBorder="1" applyAlignment="1" applyProtection="1">
      <alignment horizontal="left" vertical="center" shrinkToFit="1"/>
      <protection locked="0"/>
    </xf>
    <xf numFmtId="49" fontId="15" fillId="3" borderId="2" xfId="2" applyNumberFormat="1" applyFont="1" applyFill="1" applyBorder="1" applyAlignment="1" applyProtection="1">
      <alignment horizontal="left" vertical="center" shrinkToFit="1"/>
      <protection locked="0"/>
    </xf>
    <xf numFmtId="49" fontId="15" fillId="3" borderId="13" xfId="2" applyNumberFormat="1" applyFont="1" applyFill="1" applyBorder="1" applyAlignment="1" applyProtection="1">
      <alignment horizontal="left" vertical="center" shrinkToFit="1"/>
      <protection locked="0"/>
    </xf>
    <xf numFmtId="0" fontId="8" fillId="0" borderId="31" xfId="1" applyFont="1" applyBorder="1" applyAlignment="1">
      <alignment horizontal="center" vertical="center"/>
    </xf>
    <xf numFmtId="0" fontId="8" fillId="0" borderId="32" xfId="1" applyFont="1" applyBorder="1" applyAlignment="1">
      <alignment horizontal="center" vertical="center"/>
    </xf>
    <xf numFmtId="0" fontId="8" fillId="0" borderId="44" xfId="1" applyFont="1" applyBorder="1" applyAlignment="1">
      <alignment horizontal="center" vertical="center"/>
    </xf>
    <xf numFmtId="0" fontId="11" fillId="0" borderId="48" xfId="1" applyFont="1" applyBorder="1" applyAlignment="1">
      <alignment horizontal="left" vertical="center" wrapText="1"/>
    </xf>
    <xf numFmtId="0" fontId="11" fillId="0" borderId="19" xfId="1" applyFont="1" applyBorder="1" applyAlignment="1">
      <alignment horizontal="left" vertical="center" wrapText="1"/>
    </xf>
    <xf numFmtId="0" fontId="11" fillId="0" borderId="20" xfId="1" applyFont="1" applyBorder="1" applyAlignment="1">
      <alignment horizontal="left" vertical="center" wrapText="1"/>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176" fontId="8" fillId="0" borderId="19" xfId="1" applyNumberFormat="1" applyFont="1" applyBorder="1" applyAlignment="1">
      <alignment horizontal="center" vertical="center" shrinkToFit="1"/>
    </xf>
    <xf numFmtId="0" fontId="4" fillId="0" borderId="47"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8" fillId="0" borderId="1"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13" xfId="1" applyFont="1" applyBorder="1" applyAlignment="1" applyProtection="1">
      <alignment horizontal="center" vertical="center" wrapText="1"/>
      <protection locked="0"/>
    </xf>
    <xf numFmtId="49" fontId="15" fillId="3" borderId="31" xfId="2" applyNumberFormat="1" applyFont="1" applyFill="1" applyBorder="1" applyAlignment="1" applyProtection="1">
      <alignment horizontal="left" vertical="center" shrinkToFit="1"/>
      <protection locked="0"/>
    </xf>
    <xf numFmtId="49" fontId="15" fillId="3" borderId="32" xfId="2" applyNumberFormat="1" applyFont="1" applyFill="1" applyBorder="1" applyAlignment="1" applyProtection="1">
      <alignment horizontal="left" vertical="center" shrinkToFit="1"/>
      <protection locked="0"/>
    </xf>
    <xf numFmtId="49" fontId="15" fillId="3" borderId="33" xfId="2" applyNumberFormat="1" applyFont="1" applyFill="1" applyBorder="1" applyAlignment="1" applyProtection="1">
      <alignment horizontal="left" vertical="center" shrinkToFit="1"/>
      <protection locked="0"/>
    </xf>
    <xf numFmtId="0" fontId="4" fillId="0" borderId="45" xfId="1" applyFont="1" applyBorder="1" applyAlignment="1">
      <alignment horizontal="left" vertical="center" wrapText="1"/>
    </xf>
    <xf numFmtId="0" fontId="4" fillId="0" borderId="46" xfId="1" applyFont="1" applyBorder="1" applyAlignment="1">
      <alignment horizontal="left" vertical="center" wrapText="1"/>
    </xf>
    <xf numFmtId="0" fontId="4" fillId="0" borderId="26" xfId="1" applyFont="1" applyBorder="1" applyAlignment="1">
      <alignment horizontal="left" vertical="center" wrapText="1"/>
    </xf>
    <xf numFmtId="49" fontId="8" fillId="0" borderId="1" xfId="1" applyNumberFormat="1" applyFont="1" applyBorder="1" applyAlignment="1" applyProtection="1">
      <alignment horizontal="center" vertical="center"/>
      <protection locked="0"/>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3" xfId="1" applyFont="1" applyBorder="1" applyAlignment="1">
      <alignment horizontal="center" vertical="center" wrapText="1"/>
    </xf>
    <xf numFmtId="176" fontId="8" fillId="0" borderId="15" xfId="1" applyNumberFormat="1" applyFont="1" applyBorder="1" applyAlignment="1">
      <alignment horizontal="center" vertical="center" shrinkToFit="1"/>
    </xf>
    <xf numFmtId="0" fontId="4" fillId="0" borderId="52" xfId="1" applyFont="1" applyBorder="1" applyAlignment="1">
      <alignment horizontal="left" vertical="center"/>
    </xf>
    <xf numFmtId="0" fontId="4" fillId="0" borderId="10" xfId="1" applyFont="1" applyBorder="1" applyAlignment="1">
      <alignment horizontal="left" vertical="center"/>
    </xf>
    <xf numFmtId="0" fontId="4" fillId="0" borderId="28" xfId="1" applyFont="1" applyBorder="1" applyAlignment="1">
      <alignment horizontal="left" vertical="center"/>
    </xf>
    <xf numFmtId="49" fontId="8" fillId="0" borderId="10" xfId="1" applyNumberFormat="1" applyFont="1" applyBorder="1" applyAlignment="1" applyProtection="1">
      <alignment horizontal="left" vertical="center"/>
      <protection locked="0"/>
    </xf>
    <xf numFmtId="0" fontId="8" fillId="0" borderId="10" xfId="1" applyFont="1" applyBorder="1" applyAlignment="1">
      <alignment horizontal="center" vertical="center"/>
    </xf>
    <xf numFmtId="0" fontId="8" fillId="0" borderId="11" xfId="1" applyFont="1" applyBorder="1" applyAlignment="1">
      <alignment horizontal="center" vertical="center"/>
    </xf>
    <xf numFmtId="49" fontId="8" fillId="0" borderId="1" xfId="1" applyNumberFormat="1" applyFont="1" applyBorder="1" applyAlignment="1" applyProtection="1">
      <alignment horizontal="left" vertical="center" shrinkToFit="1"/>
      <protection locked="0"/>
    </xf>
    <xf numFmtId="49" fontId="8" fillId="0" borderId="2" xfId="1" applyNumberFormat="1" applyFont="1" applyBorder="1" applyAlignment="1" applyProtection="1">
      <alignment horizontal="left" vertical="center" shrinkToFit="1"/>
      <protection locked="0"/>
    </xf>
    <xf numFmtId="49" fontId="8" fillId="0" borderId="13" xfId="1" applyNumberFormat="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13" xfId="1" applyFont="1" applyBorder="1" applyAlignment="1">
      <alignment horizontal="center" vertical="center"/>
    </xf>
    <xf numFmtId="0" fontId="4" fillId="0" borderId="49" xfId="1" applyFont="1" applyBorder="1" applyAlignment="1">
      <alignment horizontal="left" vertical="center" wrapText="1"/>
    </xf>
    <xf numFmtId="0" fontId="4" fillId="0" borderId="50" xfId="1" applyFont="1" applyBorder="1" applyAlignment="1">
      <alignment horizontal="left" vertical="center" wrapText="1"/>
    </xf>
    <xf numFmtId="0" fontId="4" fillId="0" borderId="51" xfId="1" applyFont="1" applyBorder="1" applyAlignment="1">
      <alignment horizontal="left" vertical="center" wrapText="1"/>
    </xf>
    <xf numFmtId="49" fontId="8" fillId="0" borderId="53" xfId="1" applyNumberFormat="1" applyFont="1" applyBorder="1" applyAlignment="1" applyProtection="1">
      <alignment horizontal="left" vertical="center" shrinkToFit="1"/>
      <protection locked="0"/>
    </xf>
    <xf numFmtId="49" fontId="8" fillId="0" borderId="5" xfId="1" applyNumberFormat="1" applyFont="1" applyBorder="1" applyAlignment="1" applyProtection="1">
      <alignment horizontal="left" vertical="center" shrinkToFit="1"/>
      <protection locked="0"/>
    </xf>
    <xf numFmtId="49" fontId="8" fillId="0" borderId="37" xfId="1" applyNumberFormat="1" applyFont="1" applyBorder="1" applyAlignment="1" applyProtection="1">
      <alignment horizontal="left" vertical="center" shrinkToFit="1"/>
      <protection locked="0"/>
    </xf>
    <xf numFmtId="0" fontId="4" fillId="0" borderId="0" xfId="1" applyFont="1" applyAlignment="1" applyProtection="1">
      <alignment horizontal="right" vertical="center"/>
      <protection locked="0"/>
    </xf>
    <xf numFmtId="0" fontId="2" fillId="0" borderId="0" xfId="1" applyFont="1" applyAlignment="1">
      <alignment horizontal="left"/>
    </xf>
    <xf numFmtId="0" fontId="7" fillId="0" borderId="0" xfId="1" applyFont="1" applyAlignment="1">
      <alignment horizontal="center"/>
    </xf>
    <xf numFmtId="0" fontId="4" fillId="0" borderId="0" xfId="1" applyFont="1" applyAlignment="1">
      <alignment horizontal="left"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49" fontId="8" fillId="0" borderId="1" xfId="1" applyNumberFormat="1" applyFont="1" applyBorder="1" applyAlignment="1" applyProtection="1">
      <alignment vertical="center" shrinkToFit="1"/>
      <protection locked="0"/>
    </xf>
    <xf numFmtId="49" fontId="8" fillId="0" borderId="2" xfId="1" applyNumberFormat="1" applyFont="1" applyBorder="1" applyAlignment="1" applyProtection="1">
      <alignment vertical="center" shrinkToFit="1"/>
      <protection locked="0"/>
    </xf>
    <xf numFmtId="49" fontId="8" fillId="0" borderId="3" xfId="1" applyNumberFormat="1" applyFont="1" applyBorder="1" applyAlignment="1" applyProtection="1">
      <alignment vertical="center" shrinkToFit="1"/>
      <protection locked="0"/>
    </xf>
    <xf numFmtId="49" fontId="8" fillId="0" borderId="3" xfId="1" applyNumberFormat="1" applyFont="1" applyBorder="1" applyAlignment="1" applyProtection="1">
      <alignment horizontal="left" vertical="center" shrinkToFit="1"/>
      <protection locked="0"/>
    </xf>
    <xf numFmtId="0" fontId="9" fillId="0" borderId="0" xfId="1" applyFont="1" applyAlignment="1">
      <alignment horizontal="center" wrapText="1"/>
    </xf>
    <xf numFmtId="49" fontId="20" fillId="0" borderId="9" xfId="1" applyNumberFormat="1" applyFont="1" applyBorder="1" applyAlignment="1" applyProtection="1">
      <alignment horizontal="center" vertical="center" wrapText="1" shrinkToFit="1"/>
      <protection locked="0"/>
    </xf>
    <xf numFmtId="49" fontId="20" fillId="0" borderId="10" xfId="1" applyNumberFormat="1" applyFont="1" applyBorder="1" applyAlignment="1" applyProtection="1">
      <alignment horizontal="center" vertical="center" wrapText="1" shrinkToFit="1"/>
      <protection locked="0"/>
    </xf>
    <xf numFmtId="49" fontId="20" fillId="0" borderId="11" xfId="1" applyNumberFormat="1" applyFont="1" applyBorder="1" applyAlignment="1" applyProtection="1">
      <alignment horizontal="center" vertical="center" wrapText="1" shrinkToFit="1"/>
      <protection locked="0"/>
    </xf>
    <xf numFmtId="49" fontId="20" fillId="0" borderId="31" xfId="1" applyNumberFormat="1" applyFont="1" applyBorder="1" applyAlignment="1" applyProtection="1">
      <alignment horizontal="center" vertical="center" wrapText="1" shrinkToFit="1"/>
      <protection locked="0"/>
    </xf>
    <xf numFmtId="49" fontId="20" fillId="0" borderId="32" xfId="1" applyNumberFormat="1" applyFont="1" applyBorder="1" applyAlignment="1" applyProtection="1">
      <alignment horizontal="center" vertical="center" wrapText="1" shrinkToFit="1"/>
      <protection locked="0"/>
    </xf>
    <xf numFmtId="49" fontId="20" fillId="0" borderId="33" xfId="1" applyNumberFormat="1" applyFont="1" applyBorder="1" applyAlignment="1" applyProtection="1">
      <alignment horizontal="center" vertical="center" wrapText="1" shrinkToFit="1"/>
      <protection locked="0"/>
    </xf>
    <xf numFmtId="0" fontId="4" fillId="0" borderId="12" xfId="1" applyFont="1" applyBorder="1" applyAlignment="1">
      <alignment horizontal="center" vertical="center" wrapText="1"/>
    </xf>
    <xf numFmtId="0" fontId="4" fillId="0" borderId="12" xfId="1" applyFont="1" applyBorder="1" applyAlignment="1">
      <alignment horizontal="center" vertical="center"/>
    </xf>
    <xf numFmtId="49" fontId="8" fillId="0" borderId="12" xfId="1" applyNumberFormat="1" applyFont="1" applyBorder="1" applyAlignment="1" applyProtection="1">
      <alignment horizontal="left" vertical="center" indent="1"/>
      <protection locked="0"/>
    </xf>
    <xf numFmtId="49" fontId="20" fillId="0" borderId="35" xfId="1" applyNumberFormat="1" applyFont="1" applyBorder="1" applyAlignment="1" applyProtection="1">
      <alignment horizontal="center" vertical="center" wrapText="1" shrinkToFit="1"/>
      <protection locked="0"/>
    </xf>
    <xf numFmtId="49" fontId="20" fillId="0" borderId="36" xfId="1" applyNumberFormat="1" applyFont="1" applyBorder="1" applyAlignment="1" applyProtection="1">
      <alignment horizontal="center" vertical="center" wrapText="1" shrinkToFit="1"/>
      <protection locked="0"/>
    </xf>
    <xf numFmtId="49" fontId="20" fillId="0" borderId="43" xfId="1" applyNumberFormat="1" applyFont="1" applyBorder="1" applyAlignment="1" applyProtection="1">
      <alignment horizontal="center" vertical="center" wrapText="1" shrinkToFit="1"/>
      <protection locked="0"/>
    </xf>
    <xf numFmtId="49" fontId="20" fillId="0" borderId="2" xfId="1" applyNumberFormat="1" applyFont="1" applyBorder="1" applyAlignment="1" applyProtection="1">
      <alignment horizontal="center" vertical="center" wrapText="1" shrinkToFit="1"/>
      <protection locked="0"/>
    </xf>
    <xf numFmtId="49" fontId="20" fillId="0" borderId="13" xfId="1" applyNumberFormat="1" applyFont="1" applyBorder="1" applyAlignment="1" applyProtection="1">
      <alignment horizontal="center" vertical="center" wrapText="1" shrinkToFit="1"/>
      <protection locked="0"/>
    </xf>
    <xf numFmtId="49" fontId="20" fillId="0" borderId="31" xfId="1" applyNumberFormat="1" applyFont="1" applyBorder="1" applyAlignment="1" applyProtection="1">
      <alignment horizontal="left" vertical="center" shrinkToFit="1"/>
      <protection locked="0"/>
    </xf>
    <xf numFmtId="49" fontId="20" fillId="0" borderId="44" xfId="1" applyNumberFormat="1" applyFont="1" applyBorder="1" applyAlignment="1" applyProtection="1">
      <alignment horizontal="left" vertical="center" shrinkToFit="1"/>
      <protection locked="0"/>
    </xf>
    <xf numFmtId="176" fontId="20" fillId="0" borderId="63" xfId="1" applyNumberFormat="1" applyFont="1" applyBorder="1" applyAlignment="1" applyProtection="1">
      <alignment horizontal="center" vertical="center" shrinkToFit="1"/>
      <protection locked="0"/>
    </xf>
    <xf numFmtId="176" fontId="20" fillId="0" borderId="60" xfId="1" applyNumberFormat="1" applyFont="1" applyBorder="1" applyAlignment="1" applyProtection="1">
      <alignment horizontal="center" vertical="center" shrinkToFit="1"/>
      <protection locked="0"/>
    </xf>
    <xf numFmtId="176" fontId="20" fillId="0" borderId="46" xfId="1" applyNumberFormat="1" applyFont="1" applyBorder="1" applyAlignment="1" applyProtection="1">
      <alignment horizontal="center" vertical="center" shrinkToFit="1"/>
      <protection locked="0"/>
    </xf>
    <xf numFmtId="176" fontId="20" fillId="0" borderId="34" xfId="1" applyNumberFormat="1" applyFont="1" applyBorder="1" applyAlignment="1" applyProtection="1">
      <alignment horizontal="center" vertical="center" shrinkToFit="1"/>
      <protection locked="0"/>
    </xf>
    <xf numFmtId="0" fontId="20" fillId="0" borderId="64" xfId="1" applyFont="1" applyBorder="1" applyAlignment="1" applyProtection="1">
      <alignment horizontal="center" vertical="center" wrapText="1" shrinkToFit="1"/>
      <protection locked="0"/>
    </xf>
    <xf numFmtId="0" fontId="20" fillId="0" borderId="26" xfId="1" applyFont="1" applyBorder="1" applyAlignment="1" applyProtection="1">
      <alignment horizontal="center" vertical="center" wrapText="1" shrinkToFit="1"/>
      <protection locked="0"/>
    </xf>
    <xf numFmtId="0" fontId="20" fillId="0" borderId="61" xfId="1" applyFont="1" applyBorder="1" applyAlignment="1" applyProtection="1">
      <alignment horizontal="center" vertical="center" wrapText="1" shrinkToFit="1"/>
      <protection locked="0"/>
    </xf>
    <xf numFmtId="0" fontId="20" fillId="0" borderId="41" xfId="1" applyFont="1" applyBorder="1" applyAlignment="1" applyProtection="1">
      <alignment horizontal="center" vertical="center" wrapText="1" shrinkToFit="1"/>
      <protection locked="0"/>
    </xf>
    <xf numFmtId="0" fontId="21" fillId="0" borderId="63" xfId="1" applyFont="1" applyBorder="1" applyAlignment="1" applyProtection="1">
      <alignment horizontal="center" vertical="center" wrapText="1"/>
      <protection locked="0"/>
    </xf>
    <xf numFmtId="0" fontId="21" fillId="0" borderId="8" xfId="1" applyFont="1" applyBorder="1" applyAlignment="1" applyProtection="1">
      <alignment horizontal="center" vertical="center" wrapText="1"/>
      <protection locked="0"/>
    </xf>
    <xf numFmtId="176" fontId="20" fillId="0" borderId="8" xfId="1" applyNumberFormat="1" applyFont="1" applyBorder="1" applyAlignment="1" applyProtection="1">
      <alignment horizontal="center" vertical="center" shrinkToFit="1"/>
      <protection locked="0"/>
    </xf>
    <xf numFmtId="49" fontId="20" fillId="0" borderId="1" xfId="1" applyNumberFormat="1" applyFont="1" applyBorder="1" applyAlignment="1" applyProtection="1">
      <alignment horizontal="left" vertical="center" shrinkToFit="1"/>
      <protection locked="0"/>
    </xf>
    <xf numFmtId="49" fontId="20" fillId="0" borderId="3" xfId="1" applyNumberFormat="1" applyFont="1" applyBorder="1" applyAlignment="1" applyProtection="1">
      <alignment horizontal="left" vertical="center" shrinkToFit="1"/>
      <protection locked="0"/>
    </xf>
    <xf numFmtId="0" fontId="18" fillId="0" borderId="45" xfId="1" applyFont="1" applyBorder="1" applyAlignment="1" applyProtection="1">
      <alignment horizontal="center" vertical="center" shrinkToFit="1"/>
      <protection locked="0"/>
    </xf>
    <xf numFmtId="0" fontId="18" fillId="0" borderId="40" xfId="1" applyFont="1" applyBorder="1" applyAlignment="1" applyProtection="1">
      <alignment horizontal="center" vertical="center" shrinkToFit="1"/>
      <protection locked="0"/>
    </xf>
    <xf numFmtId="0" fontId="19" fillId="0" borderId="46" xfId="1" applyFont="1" applyBorder="1" applyAlignment="1">
      <alignment horizontal="left" vertical="center" wrapText="1"/>
    </xf>
    <xf numFmtId="0" fontId="19" fillId="0" borderId="34" xfId="1" applyFont="1" applyBorder="1" applyAlignment="1">
      <alignment horizontal="left" vertical="center" wrapText="1"/>
    </xf>
    <xf numFmtId="0" fontId="18" fillId="0" borderId="26" xfId="1" applyFont="1" applyBorder="1" applyAlignment="1" applyProtection="1">
      <alignment horizontal="center" vertical="center" shrinkToFit="1"/>
      <protection locked="0"/>
    </xf>
    <xf numFmtId="0" fontId="18" fillId="0" borderId="41" xfId="1" applyFont="1" applyBorder="1" applyAlignment="1" applyProtection="1">
      <alignment horizontal="center" vertical="center" shrinkToFit="1"/>
      <protection locked="0"/>
    </xf>
    <xf numFmtId="0" fontId="21" fillId="0" borderId="60" xfId="1" applyFont="1" applyBorder="1" applyAlignment="1" applyProtection="1">
      <alignment horizontal="center" vertical="center" wrapText="1"/>
      <protection locked="0"/>
    </xf>
    <xf numFmtId="176" fontId="20" fillId="0" borderId="10" xfId="1" applyNumberFormat="1" applyFont="1" applyBorder="1" applyAlignment="1" applyProtection="1">
      <alignment horizontal="center" vertical="center" shrinkToFit="1"/>
      <protection locked="0"/>
    </xf>
    <xf numFmtId="0" fontId="20" fillId="0" borderId="9" xfId="1" applyFont="1" applyBorder="1" applyAlignment="1" applyProtection="1">
      <alignment horizontal="center" vertical="center" wrapText="1" shrinkToFit="1"/>
      <protection locked="0"/>
    </xf>
    <xf numFmtId="0" fontId="20" fillId="0" borderId="28" xfId="1" applyFont="1" applyBorder="1" applyAlignment="1" applyProtection="1">
      <alignment horizontal="center" vertical="center" wrapText="1" shrinkToFit="1"/>
      <protection locked="0"/>
    </xf>
    <xf numFmtId="0" fontId="18" fillId="0" borderId="38" xfId="1" applyFont="1" applyBorder="1" applyAlignment="1" applyProtection="1">
      <alignment horizontal="center" vertical="center" shrinkToFit="1"/>
      <protection locked="0"/>
    </xf>
    <xf numFmtId="0" fontId="18" fillId="0" borderId="52" xfId="1" applyFont="1" applyBorder="1" applyAlignment="1" applyProtection="1">
      <alignment horizontal="center" vertical="center" shrinkToFit="1"/>
      <protection locked="0"/>
    </xf>
    <xf numFmtId="0" fontId="19" fillId="0" borderId="10" xfId="1" applyFont="1" applyBorder="1" applyAlignment="1">
      <alignment horizontal="left" vertical="center" wrapText="1"/>
    </xf>
    <xf numFmtId="0" fontId="18" fillId="0" borderId="28" xfId="1" applyFont="1" applyBorder="1" applyAlignment="1" applyProtection="1">
      <alignment horizontal="center" vertical="center" shrinkToFit="1"/>
      <protection locked="0"/>
    </xf>
    <xf numFmtId="176" fontId="20" fillId="0" borderId="0" xfId="1" applyNumberFormat="1" applyFont="1" applyAlignment="1" applyProtection="1">
      <alignment horizontal="center" vertical="center" shrinkToFit="1"/>
      <protection locked="0"/>
    </xf>
    <xf numFmtId="176" fontId="20" fillId="0" borderId="62" xfId="1" applyNumberFormat="1" applyFont="1" applyBorder="1" applyAlignment="1" applyProtection="1">
      <alignment horizontal="center" vertical="center" shrinkToFit="1"/>
      <protection locked="0"/>
    </xf>
    <xf numFmtId="0" fontId="20" fillId="0" borderId="53" xfId="1" applyFont="1" applyBorder="1" applyAlignment="1" applyProtection="1">
      <alignment horizontal="center" vertical="center" wrapText="1" shrinkToFit="1"/>
      <protection locked="0"/>
    </xf>
    <xf numFmtId="0" fontId="20" fillId="0" borderId="6" xfId="1" applyFont="1" applyBorder="1" applyAlignment="1" applyProtection="1">
      <alignment horizontal="center" vertical="center" wrapText="1" shrinkToFit="1"/>
      <protection locked="0"/>
    </xf>
    <xf numFmtId="49" fontId="20" fillId="0" borderId="9" xfId="1" applyNumberFormat="1" applyFont="1" applyBorder="1" applyAlignment="1" applyProtection="1">
      <alignment horizontal="left" vertical="center" shrinkToFit="1"/>
      <protection locked="0"/>
    </xf>
    <xf numFmtId="49" fontId="20" fillId="0" borderId="10" xfId="1" applyNumberFormat="1" applyFont="1" applyBorder="1" applyAlignment="1" applyProtection="1">
      <alignment horizontal="left" vertical="center" shrinkToFit="1"/>
      <protection locked="0"/>
    </xf>
    <xf numFmtId="0" fontId="20" fillId="0" borderId="53" xfId="1" applyFont="1" applyBorder="1" applyAlignment="1">
      <alignment horizontal="center" vertical="center" wrapText="1" shrinkToFit="1"/>
    </xf>
    <xf numFmtId="0" fontId="20" fillId="0" borderId="6" xfId="1" applyFont="1" applyBorder="1" applyAlignment="1">
      <alignment horizontal="center" vertical="center" wrapText="1" shrinkToFit="1"/>
    </xf>
    <xf numFmtId="0" fontId="20" fillId="0" borderId="61" xfId="1" applyFont="1" applyBorder="1" applyAlignment="1">
      <alignment horizontal="center" vertical="center" wrapText="1" shrinkToFit="1"/>
    </xf>
    <xf numFmtId="0" fontId="20" fillId="0" borderId="41" xfId="1" applyFont="1" applyBorder="1" applyAlignment="1">
      <alignment horizontal="center" vertical="center" wrapText="1" shrinkToFit="1"/>
    </xf>
    <xf numFmtId="0" fontId="20" fillId="0" borderId="5" xfId="1" applyFont="1" applyBorder="1" applyAlignment="1">
      <alignment horizontal="center" vertical="center" wrapText="1" shrinkToFit="1"/>
    </xf>
    <xf numFmtId="0" fontId="20" fillId="0" borderId="34" xfId="1" applyFont="1" applyBorder="1" applyAlignment="1">
      <alignment horizontal="center" vertical="center" wrapText="1" shrinkToFit="1"/>
    </xf>
    <xf numFmtId="0" fontId="8" fillId="0" borderId="42" xfId="1" applyFont="1" applyBorder="1" applyAlignment="1">
      <alignment horizontal="center" vertical="top" wrapText="1"/>
    </xf>
    <xf numFmtId="0" fontId="8" fillId="0" borderId="42" xfId="1" applyFont="1" applyBorder="1" applyAlignment="1">
      <alignment horizontal="left" vertical="top" wrapText="1"/>
    </xf>
    <xf numFmtId="0" fontId="6" fillId="0" borderId="54" xfId="1" applyFont="1" applyBorder="1" applyAlignment="1">
      <alignment horizontal="center"/>
    </xf>
    <xf numFmtId="0" fontId="7" fillId="0" borderId="0" xfId="1" applyFont="1" applyAlignment="1">
      <alignment horizontal="center" vertical="center"/>
    </xf>
    <xf numFmtId="0" fontId="18" fillId="0" borderId="55" xfId="1" applyFont="1" applyBorder="1" applyAlignment="1">
      <alignment horizontal="center" vertical="center"/>
    </xf>
    <xf numFmtId="0" fontId="18" fillId="0" borderId="56" xfId="1" applyFont="1" applyBorder="1" applyAlignment="1">
      <alignment horizontal="center" vertical="center"/>
    </xf>
    <xf numFmtId="0" fontId="18" fillId="0" borderId="35" xfId="1" applyFont="1" applyBorder="1" applyAlignment="1">
      <alignment horizontal="left" vertical="center" indent="1"/>
    </xf>
    <xf numFmtId="0" fontId="18" fillId="0" borderId="36" xfId="1" applyFont="1" applyBorder="1" applyAlignment="1">
      <alignment horizontal="left" vertical="center" indent="1"/>
    </xf>
    <xf numFmtId="0" fontId="18" fillId="0" borderId="43" xfId="1" applyFont="1" applyBorder="1" applyAlignment="1">
      <alignment horizontal="left" vertical="center" indent="1"/>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0" xfId="1" applyFont="1" applyBorder="1" applyAlignment="1">
      <alignment horizontal="center" vertical="center" shrinkToFit="1"/>
    </xf>
    <xf numFmtId="0" fontId="18" fillId="0" borderId="57" xfId="1" applyFont="1" applyBorder="1" applyAlignment="1">
      <alignment horizontal="center" vertical="center" shrinkToFit="1"/>
    </xf>
    <xf numFmtId="0" fontId="20" fillId="0" borderId="56" xfId="1" applyFont="1" applyBorder="1" applyAlignment="1">
      <alignment horizontal="center" vertical="center" wrapText="1" shrinkToFit="1"/>
    </xf>
    <xf numFmtId="0" fontId="20" fillId="0" borderId="59" xfId="1" applyFont="1" applyBorder="1" applyAlignment="1">
      <alignment horizontal="center" vertical="center" wrapText="1" shrinkToFit="1"/>
    </xf>
    <xf numFmtId="0" fontId="20" fillId="0" borderId="63" xfId="1" applyFont="1" applyBorder="1" applyAlignment="1">
      <alignment horizontal="center" vertical="center" wrapText="1" shrinkToFit="1"/>
    </xf>
    <xf numFmtId="0" fontId="20" fillId="0" borderId="30" xfId="1" applyFont="1" applyBorder="1" applyAlignment="1">
      <alignment horizontal="center" vertical="center" wrapText="1" shrinkToFit="1"/>
    </xf>
    <xf numFmtId="0" fontId="20" fillId="0" borderId="57" xfId="1" applyFont="1" applyBorder="1" applyAlignment="1">
      <alignment horizontal="center" vertical="center" wrapText="1" shrinkToFit="1"/>
    </xf>
    <xf numFmtId="0" fontId="19" fillId="0" borderId="5" xfId="1" applyFont="1" applyBorder="1" applyAlignment="1">
      <alignment horizontal="left" vertical="center" wrapText="1"/>
    </xf>
    <xf numFmtId="0" fontId="19" fillId="0" borderId="0" xfId="1" applyFont="1" applyAlignment="1">
      <alignment horizontal="left" vertical="center" wrapText="1"/>
    </xf>
    <xf numFmtId="0" fontId="18" fillId="0" borderId="6" xfId="1" applyFont="1" applyBorder="1" applyAlignment="1" applyProtection="1">
      <alignment horizontal="center" vertical="center" shrinkToFit="1"/>
      <protection locked="0"/>
    </xf>
    <xf numFmtId="0" fontId="21" fillId="0" borderId="62" xfId="1" applyFont="1" applyBorder="1" applyAlignment="1" applyProtection="1">
      <alignment horizontal="center" vertical="center" wrapText="1"/>
      <protection locked="0"/>
    </xf>
    <xf numFmtId="0" fontId="18" fillId="0" borderId="4"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34" xfId="1" applyFont="1" applyBorder="1" applyAlignment="1">
      <alignment horizontal="center" vertical="center" wrapText="1"/>
    </xf>
    <xf numFmtId="0" fontId="18" fillId="0" borderId="41"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60" xfId="1" applyFont="1" applyBorder="1" applyAlignment="1">
      <alignment horizontal="center" vertical="center" wrapText="1"/>
    </xf>
    <xf numFmtId="0" fontId="18" fillId="0" borderId="35" xfId="1" applyFont="1" applyBorder="1" applyAlignment="1">
      <alignment horizontal="center" vertical="center" wrapText="1"/>
    </xf>
    <xf numFmtId="0" fontId="18" fillId="0" borderId="58" xfId="1" applyFont="1" applyBorder="1" applyAlignment="1">
      <alignment horizontal="center" vertical="center" wrapText="1"/>
    </xf>
    <xf numFmtId="0" fontId="33" fillId="0" borderId="78" xfId="0" applyFont="1" applyBorder="1" applyAlignment="1">
      <alignment horizontal="center" vertical="center"/>
    </xf>
    <xf numFmtId="0" fontId="33" fillId="0" borderId="32" xfId="0" applyFont="1" applyBorder="1" applyAlignment="1">
      <alignment horizontal="center" vertical="center"/>
    </xf>
    <xf numFmtId="0" fontId="33" fillId="0" borderId="44" xfId="0" applyFont="1" applyBorder="1" applyAlignment="1">
      <alignment horizontal="center" vertical="center"/>
    </xf>
    <xf numFmtId="0" fontId="33" fillId="0" borderId="47"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77" xfId="0" applyFont="1" applyBorder="1" applyAlignment="1">
      <alignment horizontal="center" vertical="center"/>
    </xf>
    <xf numFmtId="0" fontId="33" fillId="0" borderId="36" xfId="0" applyFont="1" applyBorder="1" applyAlignment="1">
      <alignment horizontal="center" vertical="center"/>
    </xf>
    <xf numFmtId="0" fontId="33" fillId="0" borderId="58" xfId="0" applyFont="1" applyBorder="1" applyAlignment="1">
      <alignment horizontal="center" vertical="center"/>
    </xf>
    <xf numFmtId="0" fontId="33" fillId="0" borderId="35" xfId="0" applyFont="1" applyBorder="1" applyAlignment="1" applyProtection="1">
      <alignment horizontal="center"/>
      <protection locked="0"/>
    </xf>
    <xf numFmtId="0" fontId="33" fillId="0" borderId="36" xfId="0" applyFont="1" applyBorder="1" applyAlignment="1" applyProtection="1">
      <alignment horizontal="center"/>
      <protection locked="0"/>
    </xf>
    <xf numFmtId="0" fontId="33" fillId="0" borderId="43" xfId="0" applyFont="1" applyBorder="1" applyAlignment="1" applyProtection="1">
      <alignment horizontal="center"/>
      <protection locked="0"/>
    </xf>
    <xf numFmtId="0" fontId="33" fillId="0" borderId="1" xfId="0" applyFont="1" applyBorder="1" applyAlignment="1" applyProtection="1">
      <alignment horizontal="center"/>
      <protection locked="0"/>
    </xf>
    <xf numFmtId="0" fontId="33" fillId="0" borderId="2" xfId="0" applyFont="1" applyBorder="1" applyAlignment="1" applyProtection="1">
      <alignment horizontal="center"/>
      <protection locked="0"/>
    </xf>
    <xf numFmtId="0" fontId="33" fillId="0" borderId="13" xfId="0" applyFont="1" applyBorder="1" applyAlignment="1" applyProtection="1">
      <alignment horizontal="center"/>
      <protection locked="0"/>
    </xf>
    <xf numFmtId="49" fontId="33" fillId="0" borderId="2" xfId="0" applyNumberFormat="1" applyFont="1" applyBorder="1" applyAlignment="1" applyProtection="1">
      <alignment horizontal="center"/>
      <protection locked="0"/>
    </xf>
    <xf numFmtId="49" fontId="33" fillId="0" borderId="13" xfId="0" applyNumberFormat="1" applyFont="1" applyBorder="1" applyAlignment="1" applyProtection="1">
      <alignment horizontal="center"/>
      <protection locked="0"/>
    </xf>
    <xf numFmtId="49" fontId="33" fillId="0" borderId="1" xfId="0" applyNumberFormat="1" applyFont="1" applyBorder="1" applyAlignment="1" applyProtection="1">
      <alignment horizontal="center"/>
      <protection locked="0"/>
    </xf>
    <xf numFmtId="0" fontId="33" fillId="0" borderId="31" xfId="0" applyFont="1" applyBorder="1" applyAlignment="1" applyProtection="1">
      <alignment horizontal="center"/>
      <protection locked="0"/>
    </xf>
    <xf numFmtId="0" fontId="33" fillId="0" borderId="32" xfId="0" applyFont="1" applyBorder="1" applyAlignment="1" applyProtection="1">
      <alignment horizontal="center"/>
      <protection locked="0"/>
    </xf>
    <xf numFmtId="0" fontId="33" fillId="0" borderId="33" xfId="0" applyFont="1" applyBorder="1" applyAlignment="1" applyProtection="1">
      <alignment horizontal="center"/>
      <protection locked="0"/>
    </xf>
    <xf numFmtId="177" fontId="22" fillId="0" borderId="15" xfId="1" applyNumberFormat="1" applyFont="1" applyBorder="1" applyAlignment="1">
      <alignment horizontal="center" vertical="center" shrinkToFit="1"/>
    </xf>
    <xf numFmtId="0" fontId="11" fillId="0" borderId="67" xfId="1" applyFont="1" applyBorder="1" applyAlignment="1">
      <alignment horizontal="left" vertical="center" wrapText="1"/>
    </xf>
    <xf numFmtId="0" fontId="11" fillId="0" borderId="60" xfId="1" applyFont="1" applyBorder="1" applyAlignment="1">
      <alignment horizontal="left" vertical="center"/>
    </xf>
    <xf numFmtId="0" fontId="8" fillId="0" borderId="71" xfId="1" applyFont="1" applyBorder="1" applyAlignment="1">
      <alignment horizontal="center" vertical="center"/>
    </xf>
    <xf numFmtId="0" fontId="8" fillId="0" borderId="72" xfId="1" applyFont="1" applyBorder="1" applyAlignment="1">
      <alignment horizontal="center" vertical="center"/>
    </xf>
    <xf numFmtId="0" fontId="8" fillId="0" borderId="73" xfId="1" applyFont="1" applyBorder="1" applyAlignment="1">
      <alignment horizontal="center" vertical="center"/>
    </xf>
    <xf numFmtId="177" fontId="22" fillId="0" borderId="69" xfId="1" applyNumberFormat="1" applyFont="1" applyBorder="1" applyAlignment="1">
      <alignment horizontal="center" vertical="center" shrinkToFit="1"/>
    </xf>
    <xf numFmtId="0" fontId="6" fillId="0" borderId="0" xfId="1" applyFont="1" applyAlignment="1">
      <alignment horizontal="center"/>
    </xf>
    <xf numFmtId="0" fontId="4" fillId="0" borderId="55" xfId="1" applyFont="1" applyBorder="1" applyAlignment="1">
      <alignment horizontal="left" vertical="center" wrapText="1"/>
    </xf>
    <xf numFmtId="0" fontId="4" fillId="0" borderId="56" xfId="1" applyFont="1" applyBorder="1" applyAlignment="1">
      <alignment horizontal="left" vertical="center" wrapText="1"/>
    </xf>
    <xf numFmtId="0" fontId="4" fillId="0" borderId="65" xfId="1" applyFont="1" applyBorder="1" applyAlignment="1">
      <alignment horizontal="left" vertical="center" wrapText="1"/>
    </xf>
    <xf numFmtId="0" fontId="4" fillId="0" borderId="66" xfId="1" applyFont="1" applyBorder="1" applyAlignment="1">
      <alignment horizontal="left" vertical="center" wrapText="1"/>
    </xf>
    <xf numFmtId="0" fontId="8" fillId="0" borderId="56" xfId="1" applyFont="1" applyBorder="1" applyAlignment="1">
      <alignment horizontal="center" vertical="center"/>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58" xfId="1" applyFont="1" applyBorder="1" applyAlignment="1">
      <alignment horizontal="center" vertical="center"/>
    </xf>
    <xf numFmtId="0" fontId="10" fillId="0" borderId="56" xfId="1" applyFont="1" applyBorder="1" applyAlignment="1">
      <alignment horizontal="center" vertical="center" wrapText="1"/>
    </xf>
    <xf numFmtId="0" fontId="10" fillId="0" borderId="56" xfId="1" applyFont="1" applyBorder="1" applyAlignment="1">
      <alignment horizontal="center" vertical="center"/>
    </xf>
    <xf numFmtId="0" fontId="8" fillId="0" borderId="35" xfId="1" applyFont="1" applyBorder="1" applyAlignment="1">
      <alignment horizontal="center" vertical="center" wrapText="1"/>
    </xf>
    <xf numFmtId="0" fontId="8" fillId="0" borderId="36" xfId="1" applyFont="1" applyBorder="1" applyAlignment="1">
      <alignment horizontal="center" vertical="center" wrapText="1"/>
    </xf>
    <xf numFmtId="0" fontId="8" fillId="0" borderId="43" xfId="1" applyFont="1" applyBorder="1" applyAlignment="1">
      <alignment horizontal="center" vertical="center" wrapText="1"/>
    </xf>
    <xf numFmtId="0" fontId="29" fillId="0" borderId="0" xfId="1" applyFont="1" applyAlignment="1">
      <alignment horizontal="left" vertical="center" wrapText="1"/>
    </xf>
    <xf numFmtId="0" fontId="6" fillId="0" borderId="0" xfId="1" applyFont="1" applyAlignment="1">
      <alignment horizontal="left" vertical="center" wrapText="1"/>
    </xf>
    <xf numFmtId="0" fontId="25" fillId="0" borderId="0" xfId="1" applyFont="1" applyAlignment="1">
      <alignment horizontal="right"/>
    </xf>
    <xf numFmtId="0" fontId="26" fillId="0" borderId="0" xfId="0" applyFont="1" applyAlignment="1">
      <alignment horizontal="left" vertical="top" wrapText="1"/>
    </xf>
    <xf numFmtId="49" fontId="52" fillId="0" borderId="32" xfId="2" applyNumberFormat="1" applyFont="1" applyBorder="1" applyAlignment="1" applyProtection="1">
      <alignment horizontal="left" vertical="center"/>
    </xf>
    <xf numFmtId="49" fontId="22" fillId="0" borderId="32" xfId="1" applyNumberFormat="1" applyFont="1" applyBorder="1" applyAlignment="1">
      <alignment horizontal="left" vertical="center"/>
    </xf>
    <xf numFmtId="49" fontId="22" fillId="0" borderId="33" xfId="1" applyNumberFormat="1" applyFont="1" applyBorder="1" applyAlignment="1">
      <alignment horizontal="left" vertical="center"/>
    </xf>
    <xf numFmtId="49" fontId="8" fillId="0" borderId="1" xfId="1" applyNumberFormat="1" applyFont="1" applyBorder="1" applyAlignment="1">
      <alignment horizontal="left" vertical="center" indent="1"/>
    </xf>
    <xf numFmtId="49" fontId="8" fillId="0" borderId="2" xfId="1" applyNumberFormat="1" applyFont="1" applyBorder="1" applyAlignment="1">
      <alignment horizontal="left" vertical="center" indent="1"/>
    </xf>
    <xf numFmtId="49" fontId="8" fillId="0" borderId="3" xfId="1" applyNumberFormat="1" applyFont="1" applyBorder="1" applyAlignment="1">
      <alignment horizontal="left" vertical="center" indent="1"/>
    </xf>
    <xf numFmtId="0" fontId="24" fillId="0" borderId="0" xfId="1" applyFont="1" applyAlignment="1">
      <alignment horizontal="center" wrapText="1"/>
    </xf>
    <xf numFmtId="49" fontId="15" fillId="3" borderId="31" xfId="2" applyNumberFormat="1" applyFont="1" applyFill="1" applyBorder="1" applyAlignment="1" applyProtection="1">
      <alignment horizontal="left" vertical="center" shrinkToFit="1"/>
    </xf>
    <xf numFmtId="49" fontId="15" fillId="3" borderId="32" xfId="2" applyNumberFormat="1" applyFont="1" applyFill="1" applyBorder="1" applyAlignment="1" applyProtection="1">
      <alignment horizontal="left" vertical="center" shrinkToFit="1"/>
    </xf>
    <xf numFmtId="49" fontId="15" fillId="3" borderId="33" xfId="2" applyNumberFormat="1" applyFont="1" applyFill="1" applyBorder="1" applyAlignment="1" applyProtection="1">
      <alignment horizontal="left" vertical="center" shrinkToFit="1"/>
    </xf>
    <xf numFmtId="49" fontId="22" fillId="0" borderId="36" xfId="1" applyNumberFormat="1" applyFont="1" applyBorder="1" applyAlignment="1">
      <alignment horizontal="left" vertical="center"/>
    </xf>
    <xf numFmtId="49" fontId="22" fillId="0" borderId="43" xfId="1" applyNumberFormat="1" applyFont="1" applyBorder="1" applyAlignment="1">
      <alignment horizontal="left" vertical="center"/>
    </xf>
    <xf numFmtId="49" fontId="22" fillId="0" borderId="2" xfId="1" applyNumberFormat="1" applyFont="1" applyBorder="1" applyAlignment="1">
      <alignment horizontal="left" vertical="center"/>
    </xf>
    <xf numFmtId="49" fontId="22" fillId="0" borderId="13" xfId="1" applyNumberFormat="1" applyFont="1" applyBorder="1" applyAlignment="1">
      <alignment horizontal="left" vertical="center"/>
    </xf>
    <xf numFmtId="49" fontId="22" fillId="0" borderId="2" xfId="1" applyNumberFormat="1" applyFont="1" applyBorder="1" applyAlignment="1">
      <alignment horizontal="center" vertical="center"/>
    </xf>
    <xf numFmtId="49" fontId="22" fillId="0" borderId="13" xfId="1" applyNumberFormat="1" applyFont="1" applyBorder="1" applyAlignment="1">
      <alignment horizontal="center" vertical="center"/>
    </xf>
    <xf numFmtId="49" fontId="22" fillId="0" borderId="1" xfId="1" applyNumberFormat="1" applyFont="1" applyBorder="1" applyAlignment="1">
      <alignment horizontal="center" vertical="center"/>
    </xf>
    <xf numFmtId="49" fontId="52" fillId="0" borderId="1" xfId="2" applyNumberFormat="1" applyFont="1" applyFill="1" applyBorder="1" applyAlignment="1" applyProtection="1">
      <alignment horizontal="left" vertical="center" shrinkToFit="1"/>
    </xf>
    <xf numFmtId="49" fontId="23" fillId="0" borderId="2" xfId="2" applyNumberFormat="1" applyFont="1" applyFill="1" applyBorder="1" applyAlignment="1" applyProtection="1">
      <alignment horizontal="left" vertical="center" shrinkToFit="1"/>
    </xf>
    <xf numFmtId="49" fontId="23" fillId="0" borderId="13" xfId="2" applyNumberFormat="1" applyFont="1" applyFill="1" applyBorder="1" applyAlignment="1" applyProtection="1">
      <alignment horizontal="left" vertical="center" shrinkToFit="1"/>
    </xf>
    <xf numFmtId="49" fontId="15" fillId="3" borderId="1" xfId="2" applyNumberFormat="1" applyFont="1" applyFill="1" applyBorder="1" applyAlignment="1" applyProtection="1">
      <alignment horizontal="left" vertical="center" shrinkToFit="1"/>
    </xf>
    <xf numFmtId="49" fontId="15" fillId="3" borderId="2" xfId="2" applyNumberFormat="1" applyFont="1" applyFill="1" applyBorder="1" applyAlignment="1" applyProtection="1">
      <alignment horizontal="left" vertical="center" shrinkToFit="1"/>
    </xf>
    <xf numFmtId="49" fontId="15" fillId="3" borderId="13" xfId="2" applyNumberFormat="1" applyFont="1" applyFill="1" applyBorder="1" applyAlignment="1" applyProtection="1">
      <alignment horizontal="left" vertical="center" shrinkToFit="1"/>
    </xf>
    <xf numFmtId="176" fontId="22" fillId="0" borderId="19" xfId="1" applyNumberFormat="1" applyFont="1" applyBorder="1" applyAlignment="1">
      <alignment horizontal="center" vertical="center" shrinkToFit="1"/>
    </xf>
    <xf numFmtId="0" fontId="8" fillId="0" borderId="3" xfId="1" applyFont="1" applyBorder="1" applyAlignment="1">
      <alignment horizontal="center" vertical="center" wrapText="1"/>
    </xf>
    <xf numFmtId="176" fontId="22" fillId="0" borderId="15" xfId="1" applyNumberFormat="1" applyFont="1" applyBorder="1" applyAlignment="1">
      <alignment horizontal="center" vertical="center" shrinkToFit="1"/>
    </xf>
    <xf numFmtId="49" fontId="22" fillId="0" borderId="10" xfId="1" applyNumberFormat="1" applyFont="1" applyBorder="1" applyAlignment="1">
      <alignment horizontal="left" vertical="center"/>
    </xf>
    <xf numFmtId="49" fontId="22" fillId="0" borderId="1" xfId="1" applyNumberFormat="1" applyFont="1" applyBorder="1" applyAlignment="1">
      <alignment horizontal="left" vertical="center" shrinkToFit="1"/>
    </xf>
    <xf numFmtId="49" fontId="22" fillId="0" borderId="2" xfId="1" applyNumberFormat="1" applyFont="1" applyBorder="1" applyAlignment="1">
      <alignment horizontal="left" vertical="center" shrinkToFit="1"/>
    </xf>
    <xf numFmtId="49" fontId="22" fillId="0" borderId="13" xfId="1" applyNumberFormat="1" applyFont="1" applyBorder="1" applyAlignment="1">
      <alignment horizontal="left" vertical="center" shrinkToFit="1"/>
    </xf>
    <xf numFmtId="0" fontId="22" fillId="0" borderId="1" xfId="1" applyFont="1" applyBorder="1" applyAlignment="1">
      <alignment horizontal="center" vertical="center"/>
    </xf>
    <xf numFmtId="0" fontId="22" fillId="0" borderId="2" xfId="1" applyFont="1" applyBorder="1" applyAlignment="1">
      <alignment horizontal="center" vertical="center"/>
    </xf>
    <xf numFmtId="49" fontId="22" fillId="0" borderId="3" xfId="1" applyNumberFormat="1" applyFont="1" applyBorder="1" applyAlignment="1">
      <alignment horizontal="left" vertical="center" shrinkToFit="1"/>
    </xf>
    <xf numFmtId="49" fontId="22" fillId="0" borderId="53" xfId="1" applyNumberFormat="1" applyFont="1" applyBorder="1" applyAlignment="1">
      <alignment horizontal="left" vertical="center" shrinkToFit="1"/>
    </xf>
    <xf numFmtId="49" fontId="22" fillId="0" borderId="5" xfId="1" applyNumberFormat="1" applyFont="1" applyBorder="1" applyAlignment="1">
      <alignment horizontal="left" vertical="center" shrinkToFit="1"/>
    </xf>
    <xf numFmtId="49" fontId="22" fillId="0" borderId="37" xfId="1" applyNumberFormat="1" applyFont="1" applyBorder="1" applyAlignment="1">
      <alignment horizontal="left" vertical="center" shrinkToFit="1"/>
    </xf>
    <xf numFmtId="0" fontId="31" fillId="0" borderId="0" xfId="1" applyFont="1" applyAlignment="1">
      <alignment horizontal="right" vertical="center"/>
    </xf>
    <xf numFmtId="49" fontId="22" fillId="0" borderId="1" xfId="1" applyNumberFormat="1" applyFont="1" applyBorder="1" applyAlignment="1">
      <alignment vertical="center" shrinkToFit="1"/>
    </xf>
    <xf numFmtId="49" fontId="22" fillId="0" borderId="2" xfId="1" applyNumberFormat="1" applyFont="1" applyBorder="1" applyAlignment="1">
      <alignment vertical="center" shrinkToFit="1"/>
    </xf>
    <xf numFmtId="49" fontId="22" fillId="0" borderId="3" xfId="1" applyNumberFormat="1" applyFont="1" applyBorder="1" applyAlignment="1">
      <alignment vertical="center" shrinkToFit="1"/>
    </xf>
    <xf numFmtId="0" fontId="49" fillId="0" borderId="38" xfId="1" applyFont="1" applyBorder="1" applyAlignment="1">
      <alignment horizontal="center" vertical="center" shrinkToFit="1"/>
    </xf>
    <xf numFmtId="0" fontId="49" fillId="0" borderId="40" xfId="1" applyFont="1" applyBorder="1" applyAlignment="1">
      <alignment horizontal="center" vertical="center" shrinkToFit="1"/>
    </xf>
    <xf numFmtId="0" fontId="49" fillId="0" borderId="39" xfId="1" applyFont="1" applyBorder="1" applyAlignment="1">
      <alignment horizontal="center" vertical="center" shrinkToFit="1"/>
    </xf>
    <xf numFmtId="0" fontId="49" fillId="0" borderId="41" xfId="1" applyFont="1" applyBorder="1" applyAlignment="1">
      <alignment horizontal="center" vertical="center" shrinkToFit="1"/>
    </xf>
    <xf numFmtId="0" fontId="50" fillId="0" borderId="62" xfId="1" applyFont="1" applyBorder="1" applyAlignment="1">
      <alignment horizontal="center" vertical="center" wrapText="1"/>
    </xf>
    <xf numFmtId="0" fontId="50" fillId="0" borderId="60" xfId="1" applyFont="1" applyBorder="1" applyAlignment="1">
      <alignment horizontal="center" vertical="center" wrapText="1"/>
    </xf>
    <xf numFmtId="176" fontId="30" fillId="0" borderId="62" xfId="1" applyNumberFormat="1" applyFont="1" applyBorder="1" applyAlignment="1">
      <alignment horizontal="center" vertical="center" shrinkToFit="1"/>
    </xf>
    <xf numFmtId="176" fontId="30" fillId="0" borderId="60" xfId="1" applyNumberFormat="1" applyFont="1" applyBorder="1" applyAlignment="1">
      <alignment horizontal="center" vertical="center" shrinkToFit="1"/>
    </xf>
    <xf numFmtId="0" fontId="30" fillId="0" borderId="24" xfId="1" applyFont="1" applyBorder="1" applyAlignment="1">
      <alignment horizontal="center" vertical="center" shrinkToFit="1"/>
    </xf>
    <xf numFmtId="0" fontId="30" fillId="0" borderId="0" xfId="1" applyFont="1" applyAlignment="1">
      <alignment horizontal="center" vertical="center" shrinkToFit="1"/>
    </xf>
    <xf numFmtId="0" fontId="30" fillId="0" borderId="39" xfId="1" applyFont="1" applyBorder="1" applyAlignment="1">
      <alignment horizontal="center" vertical="center" shrinkToFit="1"/>
    </xf>
    <xf numFmtId="0" fontId="30" fillId="0" borderId="61" xfId="1" applyFont="1" applyBorder="1" applyAlignment="1">
      <alignment horizontal="center" vertical="center" shrinkToFit="1"/>
    </xf>
    <xf numFmtId="0" fontId="30" fillId="0" borderId="34" xfId="1" applyFont="1" applyBorder="1" applyAlignment="1">
      <alignment horizontal="center" vertical="center" shrinkToFit="1"/>
    </xf>
    <xf numFmtId="0" fontId="30" fillId="0" borderId="41" xfId="1" applyFont="1" applyBorder="1" applyAlignment="1">
      <alignment horizontal="center" vertical="center" shrinkToFit="1"/>
    </xf>
    <xf numFmtId="0" fontId="19" fillId="0" borderId="5" xfId="1" applyFont="1" applyBorder="1" applyAlignment="1">
      <alignment horizontal="center" vertical="center" shrinkToFit="1"/>
    </xf>
    <xf numFmtId="0" fontId="19" fillId="0" borderId="6" xfId="1" applyFont="1" applyBorder="1" applyAlignment="1">
      <alignment horizontal="center" vertical="center" shrinkToFit="1"/>
    </xf>
    <xf numFmtId="0" fontId="19" fillId="0" borderId="34" xfId="1" applyFont="1" applyBorder="1" applyAlignment="1">
      <alignment horizontal="center" vertical="center" shrinkToFit="1"/>
    </xf>
    <xf numFmtId="0" fontId="19" fillId="0" borderId="41" xfId="1" applyFont="1" applyBorder="1" applyAlignment="1">
      <alignment horizontal="center" vertical="center" shrinkToFit="1"/>
    </xf>
    <xf numFmtId="0" fontId="20" fillId="0" borderId="24" xfId="1" applyFont="1" applyBorder="1" applyAlignment="1">
      <alignment horizontal="center" vertical="center" wrapText="1" shrinkToFit="1"/>
    </xf>
    <xf numFmtId="0" fontId="20" fillId="0" borderId="0" xfId="1" applyFont="1" applyAlignment="1">
      <alignment horizontal="center" vertical="center" shrinkToFit="1"/>
    </xf>
    <xf numFmtId="0" fontId="20" fillId="0" borderId="75" xfId="1" applyFont="1" applyBorder="1" applyAlignment="1">
      <alignment horizontal="center" vertical="center" shrinkToFit="1"/>
    </xf>
    <xf numFmtId="0" fontId="20" fillId="0" borderId="61" xfId="1" applyFont="1" applyBorder="1" applyAlignment="1">
      <alignment horizontal="center" vertical="center" shrinkToFit="1"/>
    </xf>
    <xf numFmtId="0" fontId="20" fillId="0" borderId="34" xfId="1" applyFont="1" applyBorder="1" applyAlignment="1">
      <alignment horizontal="center" vertical="center" shrinkToFit="1"/>
    </xf>
    <xf numFmtId="0" fontId="20" fillId="0" borderId="76" xfId="1" applyFont="1" applyBorder="1" applyAlignment="1">
      <alignment horizontal="center" vertical="center" shrinkToFit="1"/>
    </xf>
    <xf numFmtId="0" fontId="30" fillId="0" borderId="53" xfId="1" applyFont="1" applyBorder="1" applyAlignment="1">
      <alignment horizontal="center" vertical="center" shrinkToFit="1"/>
    </xf>
    <xf numFmtId="0" fontId="30" fillId="0" borderId="5" xfId="1" applyFont="1" applyBorder="1" applyAlignment="1">
      <alignment horizontal="center" vertical="center" shrinkToFit="1"/>
    </xf>
    <xf numFmtId="0" fontId="30" fillId="0" borderId="6" xfId="1" applyFont="1" applyBorder="1" applyAlignment="1">
      <alignment horizontal="center" vertical="center" shrinkToFit="1"/>
    </xf>
    <xf numFmtId="49" fontId="35" fillId="0" borderId="1" xfId="1" applyNumberFormat="1" applyFont="1" applyBorder="1" applyAlignment="1">
      <alignment horizontal="left" vertical="center" shrinkToFit="1"/>
    </xf>
    <xf numFmtId="49" fontId="35" fillId="0" borderId="3" xfId="1" applyNumberFormat="1" applyFont="1" applyBorder="1" applyAlignment="1">
      <alignment horizontal="left" vertical="center" shrinkToFit="1"/>
    </xf>
    <xf numFmtId="49" fontId="35" fillId="0" borderId="9" xfId="1" applyNumberFormat="1" applyFont="1" applyBorder="1" applyAlignment="1">
      <alignment horizontal="center" vertical="center" wrapText="1" shrinkToFit="1"/>
    </xf>
    <xf numFmtId="49" fontId="35" fillId="0" borderId="10" xfId="1" applyNumberFormat="1" applyFont="1" applyBorder="1" applyAlignment="1">
      <alignment horizontal="center" vertical="center" wrapText="1" shrinkToFit="1"/>
    </xf>
    <xf numFmtId="49" fontId="35" fillId="0" borderId="11" xfId="1" applyNumberFormat="1" applyFont="1" applyBorder="1" applyAlignment="1">
      <alignment horizontal="center" vertical="center" wrapText="1" shrinkToFit="1"/>
    </xf>
    <xf numFmtId="49" fontId="35" fillId="0" borderId="2" xfId="1" applyNumberFormat="1" applyFont="1" applyBorder="1" applyAlignment="1">
      <alignment horizontal="center" vertical="center" wrapText="1" shrinkToFit="1"/>
    </xf>
    <xf numFmtId="49" fontId="35" fillId="0" borderId="13" xfId="1" applyNumberFormat="1" applyFont="1" applyBorder="1" applyAlignment="1">
      <alignment horizontal="center" vertical="center" wrapText="1" shrinkToFit="1"/>
    </xf>
    <xf numFmtId="0" fontId="48" fillId="0" borderId="4" xfId="1" applyFont="1" applyBorder="1" applyAlignment="1">
      <alignment horizontal="center" vertical="center" wrapText="1"/>
    </xf>
    <xf numFmtId="0" fontId="48" fillId="0" borderId="5" xfId="1" applyFont="1" applyBorder="1" applyAlignment="1">
      <alignment horizontal="center" vertical="center" wrapText="1"/>
    </xf>
    <xf numFmtId="0" fontId="48" fillId="0" borderId="37" xfId="1" applyFont="1" applyBorder="1" applyAlignment="1">
      <alignment horizontal="center" vertical="center" wrapText="1"/>
    </xf>
    <xf numFmtId="0" fontId="18" fillId="0" borderId="53" xfId="1" applyFont="1" applyBorder="1" applyAlignment="1">
      <alignment horizontal="center" vertical="center" wrapText="1"/>
    </xf>
    <xf numFmtId="0" fontId="18" fillId="0" borderId="61" xfId="1" applyFont="1" applyBorder="1" applyAlignment="1">
      <alignment horizontal="center" vertical="center" wrapText="1"/>
    </xf>
    <xf numFmtId="0" fontId="39" fillId="0" borderId="26" xfId="1" applyFont="1" applyBorder="1" applyAlignment="1">
      <alignment horizontal="center" vertical="center" shrinkToFit="1"/>
    </xf>
    <xf numFmtId="0" fontId="39" fillId="0" borderId="28" xfId="1" applyFont="1" applyBorder="1" applyAlignment="1">
      <alignment horizontal="center" vertical="center" shrinkToFit="1"/>
    </xf>
    <xf numFmtId="0" fontId="42" fillId="0" borderId="63" xfId="1" applyFont="1" applyBorder="1" applyAlignment="1">
      <alignment horizontal="center" vertical="center" wrapText="1"/>
    </xf>
    <xf numFmtId="0" fontId="42" fillId="0" borderId="8" xfId="1" applyFont="1" applyBorder="1" applyAlignment="1">
      <alignment horizontal="center" vertical="center" wrapText="1"/>
    </xf>
    <xf numFmtId="176" fontId="35" fillId="0" borderId="63" xfId="1" applyNumberFormat="1" applyFont="1" applyBorder="1" applyAlignment="1">
      <alignment horizontal="center" vertical="center" shrinkToFit="1"/>
    </xf>
    <xf numFmtId="176" fontId="35" fillId="0" borderId="8" xfId="1" applyNumberFormat="1" applyFont="1" applyBorder="1" applyAlignment="1">
      <alignment horizontal="center" vertical="center" shrinkToFit="1"/>
    </xf>
    <xf numFmtId="176" fontId="35" fillId="0" borderId="46" xfId="1" applyNumberFormat="1" applyFont="1" applyBorder="1" applyAlignment="1">
      <alignment horizontal="center" vertical="center" shrinkToFit="1"/>
    </xf>
    <xf numFmtId="176" fontId="35" fillId="0" borderId="10" xfId="1" applyNumberFormat="1" applyFont="1" applyBorder="1" applyAlignment="1">
      <alignment horizontal="center" vertical="center" shrinkToFit="1"/>
    </xf>
    <xf numFmtId="0" fontId="35" fillId="0" borderId="64" xfId="1" applyFont="1" applyBorder="1" applyAlignment="1">
      <alignment horizontal="center" vertical="center" wrapText="1" shrinkToFit="1"/>
    </xf>
    <xf numFmtId="0" fontId="35" fillId="0" borderId="26" xfId="1" applyFont="1" applyBorder="1" applyAlignment="1">
      <alignment horizontal="center" vertical="center" wrapText="1" shrinkToFit="1"/>
    </xf>
    <xf numFmtId="0" fontId="35" fillId="0" borderId="9" xfId="1" applyFont="1" applyBorder="1" applyAlignment="1">
      <alignment horizontal="center" vertical="center" wrapText="1" shrinkToFit="1"/>
    </xf>
    <xf numFmtId="0" fontId="35" fillId="0" borderId="28" xfId="1" applyFont="1" applyBorder="1" applyAlignment="1">
      <alignment horizontal="center" vertical="center" wrapText="1" shrinkToFit="1"/>
    </xf>
    <xf numFmtId="0" fontId="35" fillId="0" borderId="81" xfId="3" applyFont="1" applyBorder="1" applyAlignment="1">
      <alignment horizontal="center" vertical="center"/>
    </xf>
    <xf numFmtId="0" fontId="35" fillId="0" borderId="0" xfId="3" applyFont="1" applyAlignment="1">
      <alignment horizontal="center" vertical="center"/>
    </xf>
    <xf numFmtId="0" fontId="35" fillId="0" borderId="0" xfId="3" applyFont="1" applyAlignment="1">
      <alignment horizontal="center"/>
    </xf>
    <xf numFmtId="49" fontId="43" fillId="0" borderId="1" xfId="1" applyNumberFormat="1" applyFont="1" applyBorder="1" applyAlignment="1">
      <alignment horizontal="left" vertical="center" shrinkToFit="1"/>
    </xf>
    <xf numFmtId="49" fontId="43" fillId="0" borderId="3" xfId="1" applyNumberFormat="1" applyFont="1" applyBorder="1" applyAlignment="1">
      <alignment horizontal="left" vertical="center" shrinkToFit="1"/>
    </xf>
    <xf numFmtId="49" fontId="20" fillId="0" borderId="2" xfId="1" applyNumberFormat="1" applyFont="1" applyBorder="1" applyAlignment="1">
      <alignment horizontal="center" vertical="center" wrapText="1" shrinkToFit="1"/>
    </xf>
    <xf numFmtId="49" fontId="20" fillId="0" borderId="13" xfId="1" applyNumberFormat="1" applyFont="1" applyBorder="1" applyAlignment="1">
      <alignment horizontal="center" vertical="center" wrapText="1" shrinkToFit="1"/>
    </xf>
    <xf numFmtId="0" fontId="35" fillId="0" borderId="81" xfId="3" applyFont="1" applyBorder="1"/>
    <xf numFmtId="0" fontId="35" fillId="0" borderId="0" xfId="3" applyFont="1"/>
    <xf numFmtId="0" fontId="44" fillId="0" borderId="38" xfId="1" applyFont="1" applyBorder="1" applyAlignment="1">
      <alignment horizontal="center" vertical="center" shrinkToFit="1"/>
    </xf>
    <xf numFmtId="0" fontId="44" fillId="0" borderId="52" xfId="1" applyFont="1" applyBorder="1" applyAlignment="1">
      <alignment horizontal="center" vertical="center" shrinkToFit="1"/>
    </xf>
    <xf numFmtId="0" fontId="45" fillId="0" borderId="46" xfId="1" applyFont="1" applyBorder="1" applyAlignment="1">
      <alignment horizontal="left" vertical="center" wrapText="1"/>
    </xf>
    <xf numFmtId="0" fontId="45" fillId="0" borderId="10" xfId="1" applyFont="1" applyBorder="1" applyAlignment="1">
      <alignment horizontal="left" vertical="center" wrapText="1"/>
    </xf>
    <xf numFmtId="0" fontId="44" fillId="0" borderId="26" xfId="1" applyFont="1" applyBorder="1" applyAlignment="1">
      <alignment horizontal="center" vertical="center" shrinkToFit="1"/>
    </xf>
    <xf numFmtId="0" fontId="44" fillId="0" borderId="28" xfId="1" applyFont="1" applyBorder="1" applyAlignment="1">
      <alignment horizontal="center" vertical="center" shrinkToFit="1"/>
    </xf>
    <xf numFmtId="0" fontId="46" fillId="0" borderId="63" xfId="1" applyFont="1" applyBorder="1" applyAlignment="1">
      <alignment horizontal="center" vertical="center" wrapText="1"/>
    </xf>
    <xf numFmtId="0" fontId="46" fillId="0" borderId="8" xfId="1" applyFont="1" applyBorder="1" applyAlignment="1">
      <alignment horizontal="center" vertical="center" wrapText="1"/>
    </xf>
    <xf numFmtId="178" fontId="43" fillId="0" borderId="62" xfId="1" applyNumberFormat="1" applyFont="1" applyBorder="1" applyAlignment="1">
      <alignment horizontal="center" vertical="center" shrinkToFit="1"/>
    </xf>
    <xf numFmtId="178" fontId="43" fillId="0" borderId="8" xfId="1" applyNumberFormat="1" applyFont="1" applyBorder="1" applyAlignment="1">
      <alignment horizontal="center" vertical="center" shrinkToFit="1"/>
    </xf>
    <xf numFmtId="178" fontId="43" fillId="0" borderId="63" xfId="1" applyNumberFormat="1" applyFont="1" applyBorder="1" applyAlignment="1">
      <alignment horizontal="center" vertical="center" shrinkToFit="1"/>
    </xf>
    <xf numFmtId="178" fontId="43" fillId="0" borderId="46" xfId="1" applyNumberFormat="1" applyFont="1" applyBorder="1" applyAlignment="1">
      <alignment horizontal="center" vertical="center" shrinkToFit="1"/>
    </xf>
    <xf numFmtId="178" fontId="43" fillId="0" borderId="10" xfId="1" applyNumberFormat="1" applyFont="1" applyBorder="1" applyAlignment="1">
      <alignment horizontal="center" vertical="center" shrinkToFit="1"/>
    </xf>
    <xf numFmtId="0" fontId="43" fillId="0" borderId="64" xfId="1" applyFont="1" applyBorder="1" applyAlignment="1">
      <alignment horizontal="center" vertical="center" wrapText="1" shrinkToFit="1"/>
    </xf>
    <xf numFmtId="0" fontId="43" fillId="0" borderId="26" xfId="1" applyFont="1" applyBorder="1" applyAlignment="1">
      <alignment horizontal="center" vertical="center" wrapText="1" shrinkToFit="1"/>
    </xf>
    <xf numFmtId="0" fontId="43" fillId="0" borderId="9" xfId="1" applyFont="1" applyBorder="1" applyAlignment="1">
      <alignment horizontal="center" vertical="center" wrapText="1" shrinkToFit="1"/>
    </xf>
    <xf numFmtId="0" fontId="43" fillId="0" borderId="28" xfId="1" applyFont="1" applyBorder="1" applyAlignment="1">
      <alignment horizontal="center" vertical="center" wrapText="1" shrinkToFit="1"/>
    </xf>
    <xf numFmtId="49" fontId="20" fillId="0" borderId="9" xfId="1" applyNumberFormat="1" applyFont="1" applyBorder="1" applyAlignment="1">
      <alignment horizontal="center" vertical="center" wrapText="1" shrinkToFit="1"/>
    </xf>
    <xf numFmtId="49" fontId="20" fillId="0" borderId="10" xfId="1" applyNumberFormat="1" applyFont="1" applyBorder="1" applyAlignment="1">
      <alignment horizontal="center" vertical="center" wrapText="1" shrinkToFit="1"/>
    </xf>
    <xf numFmtId="49" fontId="20" fillId="0" borderId="11" xfId="1" applyNumberFormat="1" applyFont="1" applyBorder="1" applyAlignment="1">
      <alignment horizontal="center" vertical="center" wrapText="1" shrinkToFit="1"/>
    </xf>
    <xf numFmtId="0" fontId="39" fillId="0" borderId="38" xfId="1" applyFont="1" applyBorder="1" applyAlignment="1">
      <alignment horizontal="center" vertical="center" shrinkToFit="1"/>
    </xf>
    <xf numFmtId="0" fontId="39" fillId="0" borderId="52" xfId="1" applyFont="1" applyBorder="1" applyAlignment="1">
      <alignment horizontal="center" vertical="center" shrinkToFit="1"/>
    </xf>
    <xf numFmtId="0" fontId="41" fillId="0" borderId="46" xfId="1" applyFont="1" applyBorder="1" applyAlignment="1">
      <alignment horizontal="left" vertical="center" wrapText="1"/>
    </xf>
    <xf numFmtId="0" fontId="41" fillId="0" borderId="10" xfId="1" applyFont="1" applyBorder="1" applyAlignment="1">
      <alignment horizontal="left" vertical="center" wrapText="1"/>
    </xf>
    <xf numFmtId="0" fontId="39" fillId="0" borderId="7" xfId="1" applyFont="1" applyBorder="1" applyAlignment="1">
      <alignment horizontal="center" vertical="center" wrapText="1"/>
    </xf>
    <xf numFmtId="0" fontId="39" fillId="0" borderId="60" xfId="1" applyFont="1" applyBorder="1" applyAlignment="1">
      <alignment horizontal="center" vertical="center" wrapText="1"/>
    </xf>
    <xf numFmtId="0" fontId="39" fillId="0" borderId="35" xfId="1" applyFont="1" applyBorder="1" applyAlignment="1">
      <alignment horizontal="center" vertical="center" wrapText="1"/>
    </xf>
    <xf numFmtId="0" fontId="39" fillId="0" borderId="58" xfId="1" applyFont="1" applyBorder="1" applyAlignment="1">
      <alignment horizontal="center" vertical="center" wrapText="1"/>
    </xf>
    <xf numFmtId="0" fontId="35" fillId="0" borderId="53" xfId="1" applyFont="1" applyBorder="1" applyAlignment="1">
      <alignment horizontal="center" vertical="center" wrapText="1" shrinkToFit="1"/>
    </xf>
    <xf numFmtId="0" fontId="35" fillId="0" borderId="6" xfId="1" applyFont="1" applyBorder="1" applyAlignment="1">
      <alignment horizontal="center" vertical="center" wrapText="1" shrinkToFit="1"/>
    </xf>
    <xf numFmtId="0" fontId="35" fillId="0" borderId="61" xfId="1" applyFont="1" applyBorder="1" applyAlignment="1">
      <alignment horizontal="center" vertical="center" wrapText="1" shrinkToFit="1"/>
    </xf>
    <xf numFmtId="0" fontId="35" fillId="0" borderId="41" xfId="1" applyFont="1" applyBorder="1" applyAlignment="1">
      <alignment horizontal="center" vertical="center" wrapText="1" shrinkToFit="1"/>
    </xf>
    <xf numFmtId="0" fontId="35" fillId="0" borderId="5" xfId="1" applyFont="1" applyBorder="1" applyAlignment="1">
      <alignment horizontal="center" vertical="center" wrapText="1" shrinkToFit="1"/>
    </xf>
    <xf numFmtId="0" fontId="35" fillId="0" borderId="34" xfId="1" applyFont="1" applyBorder="1" applyAlignment="1">
      <alignment horizontal="center" vertical="center" wrapText="1" shrinkToFit="1"/>
    </xf>
    <xf numFmtId="0" fontId="35" fillId="0" borderId="56" xfId="1" applyFont="1" applyBorder="1" applyAlignment="1">
      <alignment horizontal="center" vertical="center" wrapText="1" shrinkToFit="1"/>
    </xf>
    <xf numFmtId="0" fontId="35" fillId="0" borderId="59" xfId="1" applyFont="1" applyBorder="1" applyAlignment="1">
      <alignment horizontal="center" vertical="center" wrapText="1" shrinkToFit="1"/>
    </xf>
    <xf numFmtId="0" fontId="35" fillId="0" borderId="63" xfId="1" applyFont="1" applyBorder="1" applyAlignment="1">
      <alignment horizontal="center" vertical="center" wrapText="1" shrinkToFit="1"/>
    </xf>
    <xf numFmtId="0" fontId="35" fillId="0" borderId="30" xfId="1" applyFont="1" applyBorder="1" applyAlignment="1">
      <alignment horizontal="center" vertical="center" wrapText="1" shrinkToFit="1"/>
    </xf>
    <xf numFmtId="0" fontId="35" fillId="0" borderId="57" xfId="1" applyFont="1" applyBorder="1" applyAlignment="1">
      <alignment horizontal="center" vertical="center" wrapText="1" shrinkToFit="1"/>
    </xf>
    <xf numFmtId="0" fontId="45" fillId="0" borderId="5" xfId="1" applyFont="1" applyBorder="1" applyAlignment="1">
      <alignment horizontal="left" vertical="center" wrapText="1"/>
    </xf>
    <xf numFmtId="0" fontId="45" fillId="0" borderId="0" xfId="1" applyFont="1" applyAlignment="1">
      <alignment horizontal="left" vertical="center" wrapText="1"/>
    </xf>
    <xf numFmtId="0" fontId="44" fillId="0" borderId="6" xfId="1" applyFont="1" applyBorder="1" applyAlignment="1">
      <alignment horizontal="center" vertical="center" shrinkToFit="1"/>
    </xf>
    <xf numFmtId="0" fontId="46" fillId="0" borderId="62" xfId="1" applyFont="1" applyBorder="1" applyAlignment="1">
      <alignment horizontal="center" vertical="center" wrapText="1"/>
    </xf>
    <xf numFmtId="178" fontId="43" fillId="0" borderId="0" xfId="1" applyNumberFormat="1" applyFont="1" applyAlignment="1">
      <alignment horizontal="center" vertical="center" shrinkToFit="1"/>
    </xf>
    <xf numFmtId="0" fontId="43" fillId="0" borderId="53" xfId="1" applyFont="1" applyBorder="1" applyAlignment="1">
      <alignment horizontal="center" vertical="center" wrapText="1" shrinkToFit="1"/>
    </xf>
    <xf numFmtId="0" fontId="43" fillId="0" borderId="6" xfId="1" applyFont="1" applyBorder="1" applyAlignment="1">
      <alignment horizontal="center" vertical="center" wrapText="1" shrinkToFit="1"/>
    </xf>
    <xf numFmtId="49" fontId="43" fillId="0" borderId="35" xfId="1" applyNumberFormat="1" applyFont="1" applyBorder="1" applyAlignment="1">
      <alignment horizontal="left" vertical="center" shrinkToFit="1"/>
    </xf>
    <xf numFmtId="49" fontId="43" fillId="0" borderId="58" xfId="1" applyNumberFormat="1" applyFont="1" applyBorder="1" applyAlignment="1">
      <alignment horizontal="left" vertical="center" shrinkToFit="1"/>
    </xf>
    <xf numFmtId="49" fontId="30" fillId="0" borderId="35" xfId="1" applyNumberFormat="1" applyFont="1" applyBorder="1" applyAlignment="1">
      <alignment horizontal="center" vertical="center" shrinkToFit="1"/>
    </xf>
    <xf numFmtId="49" fontId="30" fillId="0" borderId="36" xfId="1" applyNumberFormat="1" applyFont="1" applyBorder="1" applyAlignment="1">
      <alignment horizontal="center" vertical="center" shrinkToFit="1"/>
    </xf>
    <xf numFmtId="49" fontId="30" fillId="0" borderId="43" xfId="1" applyNumberFormat="1" applyFont="1" applyBorder="1" applyAlignment="1">
      <alignment horizontal="center" vertical="center" shrinkToFit="1"/>
    </xf>
    <xf numFmtId="0" fontId="39" fillId="0" borderId="30" xfId="1" applyFont="1" applyBorder="1" applyAlignment="1">
      <alignment horizontal="center" vertical="center" shrinkToFit="1"/>
    </xf>
    <xf numFmtId="0" fontId="39" fillId="0" borderId="57" xfId="1" applyFont="1" applyBorder="1" applyAlignment="1">
      <alignment horizontal="center" vertical="center" shrinkToFit="1"/>
    </xf>
    <xf numFmtId="0" fontId="39" fillId="0" borderId="4" xfId="1" applyFont="1" applyBorder="1" applyAlignment="1">
      <alignment horizontal="center" vertical="center" wrapText="1"/>
    </xf>
    <xf numFmtId="0" fontId="39" fillId="0" borderId="5" xfId="1" applyFont="1" applyBorder="1" applyAlignment="1">
      <alignment horizontal="center" vertical="center" wrapText="1"/>
    </xf>
    <xf numFmtId="0" fontId="39" fillId="0" borderId="6" xfId="1" applyFont="1" applyBorder="1" applyAlignment="1">
      <alignment horizontal="center" vertical="center" wrapText="1"/>
    </xf>
    <xf numFmtId="0" fontId="39" fillId="0" borderId="40" xfId="1" applyFont="1" applyBorder="1" applyAlignment="1">
      <alignment horizontal="center" vertical="center" wrapText="1"/>
    </xf>
    <xf numFmtId="0" fontId="39" fillId="0" borderId="34" xfId="1" applyFont="1" applyBorder="1" applyAlignment="1">
      <alignment horizontal="center" vertical="center" wrapText="1"/>
    </xf>
    <xf numFmtId="0" fontId="39" fillId="0" borderId="41" xfId="1" applyFont="1" applyBorder="1" applyAlignment="1">
      <alignment horizontal="center" vertical="center" wrapText="1"/>
    </xf>
    <xf numFmtId="0" fontId="35" fillId="0" borderId="54" xfId="1" applyFont="1" applyBorder="1" applyAlignment="1">
      <alignment horizontal="center"/>
    </xf>
    <xf numFmtId="0" fontId="43" fillId="0" borderId="24" xfId="1" applyFont="1" applyBorder="1" applyAlignment="1">
      <alignment horizontal="center" vertical="center" wrapText="1" shrinkToFit="1"/>
    </xf>
    <xf numFmtId="0" fontId="43" fillId="0" borderId="39" xfId="1" applyFont="1" applyBorder="1" applyAlignment="1">
      <alignment horizontal="center" vertical="center" wrapText="1" shrinkToFit="1"/>
    </xf>
    <xf numFmtId="49" fontId="43" fillId="0" borderId="9" xfId="1" applyNumberFormat="1" applyFont="1" applyBorder="1" applyAlignment="1">
      <alignment horizontal="left" vertical="center" shrinkToFit="1"/>
    </xf>
    <xf numFmtId="49" fontId="43" fillId="0" borderId="28" xfId="1" applyNumberFormat="1" applyFont="1" applyBorder="1" applyAlignment="1">
      <alignment horizontal="left" vertical="center" shrinkToFit="1"/>
    </xf>
    <xf numFmtId="49" fontId="30" fillId="0" borderId="1" xfId="1" applyNumberFormat="1" applyFont="1" applyBorder="1" applyAlignment="1">
      <alignment horizontal="center" vertical="center" shrinkToFit="1"/>
    </xf>
    <xf numFmtId="49" fontId="30" fillId="0" borderId="2" xfId="1" applyNumberFormat="1" applyFont="1" applyBorder="1" applyAlignment="1">
      <alignment horizontal="center" vertical="center" shrinkToFit="1"/>
    </xf>
    <xf numFmtId="49" fontId="30" fillId="0" borderId="3" xfId="1" applyNumberFormat="1" applyFont="1" applyBorder="1" applyAlignment="1">
      <alignment horizontal="center" vertical="center" shrinkToFit="1"/>
    </xf>
    <xf numFmtId="49" fontId="20" fillId="0" borderId="1" xfId="1" applyNumberFormat="1" applyFont="1" applyBorder="1" applyAlignment="1">
      <alignment horizontal="center" vertical="center" wrapText="1" shrinkToFit="1"/>
    </xf>
    <xf numFmtId="49" fontId="20" fillId="0" borderId="3" xfId="1" applyNumberFormat="1" applyFont="1" applyBorder="1" applyAlignment="1">
      <alignment horizontal="center" vertical="center" wrapText="1" shrinkToFit="1"/>
    </xf>
    <xf numFmtId="0" fontId="40" fillId="0" borderId="0" xfId="1" applyFont="1" applyAlignment="1">
      <alignment horizontal="center" vertical="center"/>
    </xf>
    <xf numFmtId="0" fontId="39" fillId="0" borderId="55" xfId="1" applyFont="1" applyBorder="1" applyAlignment="1">
      <alignment horizontal="center" vertical="center"/>
    </xf>
    <xf numFmtId="0" fontId="39" fillId="0" borderId="56" xfId="1" applyFont="1" applyBorder="1" applyAlignment="1">
      <alignment horizontal="center" vertical="center"/>
    </xf>
    <xf numFmtId="0" fontId="39" fillId="0" borderId="35" xfId="1" applyFont="1" applyBorder="1" applyAlignment="1">
      <alignment horizontal="left" vertical="center" indent="1"/>
    </xf>
    <xf numFmtId="0" fontId="39" fillId="0" borderId="36" xfId="1" applyFont="1" applyBorder="1" applyAlignment="1">
      <alignment horizontal="left" vertical="center" indent="1"/>
    </xf>
    <xf numFmtId="0" fontId="39" fillId="0" borderId="43" xfId="1" applyFont="1" applyBorder="1" applyAlignment="1">
      <alignment horizontal="left" vertical="center" indent="1"/>
    </xf>
    <xf numFmtId="0" fontId="39" fillId="0" borderId="29" xfId="1" applyFont="1" applyBorder="1" applyAlignment="1">
      <alignment horizontal="center" vertical="center"/>
    </xf>
    <xf numFmtId="0" fontId="39" fillId="0" borderId="30" xfId="1" applyFont="1" applyBorder="1" applyAlignment="1">
      <alignment horizontal="center" vertical="center"/>
    </xf>
    <xf numFmtId="0" fontId="44" fillId="0" borderId="39" xfId="1" applyFont="1" applyBorder="1" applyAlignment="1">
      <alignment horizontal="center" vertical="center" shrinkToFit="1"/>
    </xf>
    <xf numFmtId="49" fontId="20" fillId="0" borderId="35" xfId="1" applyNumberFormat="1" applyFont="1" applyBorder="1" applyAlignment="1">
      <alignment horizontal="center" vertical="center" wrapText="1" shrinkToFit="1"/>
    </xf>
    <xf numFmtId="49" fontId="20" fillId="0" borderId="36" xfId="1" applyNumberFormat="1" applyFont="1" applyBorder="1" applyAlignment="1">
      <alignment horizontal="center" vertical="center" wrapText="1" shrinkToFit="1"/>
    </xf>
    <xf numFmtId="49" fontId="20" fillId="0" borderId="43" xfId="1" applyNumberFormat="1" applyFont="1" applyBorder="1" applyAlignment="1">
      <alignment horizontal="center" vertical="center" wrapText="1" shrinkToFit="1"/>
    </xf>
    <xf numFmtId="0" fontId="43" fillId="0" borderId="86" xfId="1" applyFont="1" applyBorder="1" applyAlignment="1">
      <alignment horizontal="center" vertical="center" wrapText="1" shrinkToFit="1"/>
    </xf>
    <xf numFmtId="0" fontId="43" fillId="0" borderId="87" xfId="1" applyFont="1" applyBorder="1" applyAlignment="1">
      <alignment horizontal="center" vertical="center" wrapText="1" shrinkToFit="1"/>
    </xf>
    <xf numFmtId="0" fontId="43" fillId="0" borderId="88" xfId="1" applyFont="1" applyBorder="1" applyAlignment="1">
      <alignment horizontal="center" vertical="center" wrapText="1" shrinkToFit="1"/>
    </xf>
    <xf numFmtId="0" fontId="43" fillId="0" borderId="89" xfId="1" applyFont="1" applyBorder="1" applyAlignment="1">
      <alignment horizontal="center" vertical="center" wrapText="1" shrinkToFit="1"/>
    </xf>
    <xf numFmtId="49" fontId="35" fillId="0" borderId="1" xfId="1" applyNumberFormat="1" applyFont="1" applyBorder="1" applyAlignment="1">
      <alignment horizontal="center" vertical="center" wrapText="1" shrinkToFit="1"/>
    </xf>
    <xf numFmtId="49" fontId="35" fillId="0" borderId="3" xfId="1" applyNumberFormat="1" applyFont="1" applyBorder="1" applyAlignment="1">
      <alignment horizontal="center" vertical="center" wrapText="1" shrinkToFit="1"/>
    </xf>
  </cellXfs>
  <cellStyles count="4">
    <cellStyle name="ハイパーリンク" xfId="2" builtinId="8"/>
    <cellStyle name="標準" xfId="0" builtinId="0"/>
    <cellStyle name="標準 2" xfId="1" xr:uid="{00000000-0005-0000-0000-000002000000}"/>
    <cellStyle name="標準 3" xfId="3" xr:uid="{00000000-0005-0000-0000-000003000000}"/>
  </cellStyles>
  <dxfs count="3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DAEEF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AEEF3"/>
      <color rgb="FFFFFFFF"/>
      <color rgb="FF006B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G22" lockText="1" noThreeD="1"/>
</file>

<file path=xl/ctrlProps/ctrlProp2.xml><?xml version="1.0" encoding="utf-8"?>
<formControlPr xmlns="http://schemas.microsoft.com/office/spreadsheetml/2009/9/main" objectType="CheckBox" fmlaLink="P22" lockText="1" noThreeD="1"/>
</file>

<file path=xl/ctrlProps/ctrlProp3.xml><?xml version="1.0" encoding="utf-8"?>
<formControlPr xmlns="http://schemas.microsoft.com/office/spreadsheetml/2009/9/main" objectType="CheckBox" checked="Checked" fmlaLink="L22" lockText="1" noThreeD="1"/>
</file>

<file path=xl/ctrlProps/ctrlProp4.xml><?xml version="1.0" encoding="utf-8"?>
<formControlPr xmlns="http://schemas.microsoft.com/office/spreadsheetml/2009/9/main" objectType="CheckBox" fmlaLink="U2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hyperlink" Target="https://www.tepco.co.jp/pg/consignment/system/" TargetMode="External"/><Relationship Id="rId1" Type="http://schemas.openxmlformats.org/officeDocument/2006/relationships/hyperlink" Target="https://www.tepco.co.jp/pg/consignment/fit/notice/20210910.html"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21</xdr:row>
          <xdr:rowOff>142875</xdr:rowOff>
        </xdr:from>
        <xdr:to>
          <xdr:col>6</xdr:col>
          <xdr:colOff>371475</xdr:colOff>
          <xdr:row>21</xdr:row>
          <xdr:rowOff>504825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21</xdr:row>
          <xdr:rowOff>142875</xdr:rowOff>
        </xdr:from>
        <xdr:to>
          <xdr:col>15</xdr:col>
          <xdr:colOff>352425</xdr:colOff>
          <xdr:row>21</xdr:row>
          <xdr:rowOff>504825</xdr:rowOff>
        </xdr:to>
        <xdr:sp macro="" textlink="">
          <xdr:nvSpPr>
            <xdr:cNvPr id="1086" name="チェック 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285750</xdr:colOff>
      <xdr:row>0</xdr:row>
      <xdr:rowOff>154781</xdr:rowOff>
    </xdr:from>
    <xdr:to>
      <xdr:col>27</xdr:col>
      <xdr:colOff>305590</xdr:colOff>
      <xdr:row>6</xdr:row>
      <xdr:rowOff>6463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7334250" y="154781"/>
          <a:ext cx="2782090" cy="1173276"/>
          <a:chOff x="11660414" y="3098800"/>
          <a:chExt cx="2782090" cy="1137557"/>
        </a:xfrm>
      </xdr:grpSpPr>
      <xdr:sp macro="" textlink="">
        <xdr:nvSpPr>
          <xdr:cNvPr id="3" name="四角形: 角を丸くする 4">
            <a:extLst>
              <a:ext uri="{FF2B5EF4-FFF2-40B4-BE49-F238E27FC236}">
                <a16:creationId xmlns:a16="http://schemas.microsoft.com/office/drawing/2014/main" id="{00000000-0008-0000-0000-000003000000}"/>
              </a:ext>
            </a:extLst>
          </xdr:cNvPr>
          <xdr:cNvSpPr/>
        </xdr:nvSpPr>
        <xdr:spPr bwMode="auto">
          <a:xfrm>
            <a:off x="11660414" y="3098800"/>
            <a:ext cx="2782090" cy="1137557"/>
          </a:xfrm>
          <a:prstGeom prst="roundRect">
            <a:avLst>
              <a:gd name="adj" fmla="val 7669"/>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lang="en-US" altLang="ja-JP" sz="1100" b="1">
                <a:effectLst/>
              </a:rPr>
              <a:t>【</a:t>
            </a:r>
            <a:r>
              <a:rPr lang="ja-JP" altLang="en-US" sz="1100" b="1">
                <a:effectLst/>
              </a:rPr>
              <a:t>入力項目について</a:t>
            </a:r>
            <a:r>
              <a:rPr lang="en-US" altLang="ja-JP" sz="1100" b="1">
                <a:effectLst/>
              </a:rPr>
              <a:t>】</a:t>
            </a:r>
            <a:endParaRPr lang="ja-JP" altLang="ja-JP" sz="1100" b="1">
              <a:effectLst/>
            </a:endParaRPr>
          </a:p>
        </xdr:txBody>
      </xdr: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1878601" y="3468422"/>
            <a:ext cx="2246587" cy="663613"/>
            <a:chOff x="14318815" y="4774707"/>
            <a:chExt cx="2246587" cy="663613"/>
          </a:xfrm>
        </xdr:grpSpPr>
        <xdr:pic>
          <xdr:nvPicPr>
            <xdr:cNvPr id="5" name="図 27">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r="44476" b="55662"/>
            <a:stretch/>
          </xdr:blipFill>
          <xdr:spPr>
            <a:xfrm>
              <a:off x="14320627" y="4774707"/>
              <a:ext cx="2244775" cy="405079"/>
            </a:xfrm>
            <a:prstGeom prst="rect">
              <a:avLst/>
            </a:prstGeom>
          </xdr:spPr>
        </xdr:pic>
        <xdr:pic>
          <xdr:nvPicPr>
            <xdr:cNvPr id="6" name="図 27">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a:srcRect t="71346" r="44476" b="356"/>
            <a:stretch/>
          </xdr:blipFill>
          <xdr:spPr>
            <a:xfrm>
              <a:off x="14318815" y="5179784"/>
              <a:ext cx="2244775" cy="258536"/>
            </a:xfrm>
            <a:prstGeom prst="rect">
              <a:avLst/>
            </a:prstGeom>
          </xdr:spPr>
        </xdr:pic>
      </xdr:grpSp>
    </xdr:grp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377825</xdr:colOff>
      <xdr:row>0</xdr:row>
      <xdr:rowOff>175418</xdr:rowOff>
    </xdr:from>
    <xdr:to>
      <xdr:col>30</xdr:col>
      <xdr:colOff>397665</xdr:colOff>
      <xdr:row>6</xdr:row>
      <xdr:rowOff>92981</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1807825" y="175418"/>
          <a:ext cx="2782090" cy="1179626"/>
          <a:chOff x="11660414" y="3098800"/>
          <a:chExt cx="2782090" cy="1137557"/>
        </a:xfrm>
      </xdr:grpSpPr>
      <xdr:sp macro="" textlink="">
        <xdr:nvSpPr>
          <xdr:cNvPr id="3" name="四角形: 角を丸くする 4">
            <a:extLst>
              <a:ext uri="{FF2B5EF4-FFF2-40B4-BE49-F238E27FC236}">
                <a16:creationId xmlns:a16="http://schemas.microsoft.com/office/drawing/2014/main" id="{00000000-0008-0000-0100-000003000000}"/>
              </a:ext>
            </a:extLst>
          </xdr:cNvPr>
          <xdr:cNvSpPr/>
        </xdr:nvSpPr>
        <xdr:spPr bwMode="auto">
          <a:xfrm>
            <a:off x="11660414" y="3098800"/>
            <a:ext cx="2782090" cy="1137557"/>
          </a:xfrm>
          <a:prstGeom prst="roundRect">
            <a:avLst>
              <a:gd name="adj" fmla="val 7669"/>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lang="en-US" altLang="ja-JP" sz="1100" b="1">
                <a:effectLst/>
              </a:rPr>
              <a:t>【</a:t>
            </a:r>
            <a:r>
              <a:rPr lang="ja-JP" altLang="en-US" sz="1100" b="1">
                <a:effectLst/>
              </a:rPr>
              <a:t>入力項目について</a:t>
            </a:r>
            <a:r>
              <a:rPr lang="en-US" altLang="ja-JP" sz="1100" b="1">
                <a:effectLst/>
              </a:rPr>
              <a:t>】</a:t>
            </a:r>
            <a:endParaRPr lang="ja-JP" altLang="ja-JP" sz="1100" b="1">
              <a:effectLst/>
            </a:endParaRPr>
          </a:p>
        </xdr:txBody>
      </xdr:sp>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11878601" y="3468422"/>
            <a:ext cx="2246587" cy="663613"/>
            <a:chOff x="14318815" y="4774707"/>
            <a:chExt cx="2246587" cy="663613"/>
          </a:xfrm>
        </xdr:grpSpPr>
        <xdr:pic>
          <xdr:nvPicPr>
            <xdr:cNvPr id="5" name="図 27">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a:srcRect r="44476" b="55662"/>
            <a:stretch/>
          </xdr:blipFill>
          <xdr:spPr>
            <a:xfrm>
              <a:off x="14320627" y="4774707"/>
              <a:ext cx="2244775" cy="405079"/>
            </a:xfrm>
            <a:prstGeom prst="rect">
              <a:avLst/>
            </a:prstGeom>
          </xdr:spPr>
        </xdr:pic>
        <xdr:pic>
          <xdr:nvPicPr>
            <xdr:cNvPr id="6" name="図 27">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a:srcRect t="71346" r="44476" b="356"/>
            <a:stretch/>
          </xdr:blipFill>
          <xdr:spPr>
            <a:xfrm>
              <a:off x="14318815" y="5179784"/>
              <a:ext cx="2244775" cy="258536"/>
            </a:xfrm>
            <a:prstGeom prst="rect">
              <a:avLst/>
            </a:prstGeom>
          </xdr:spPr>
        </xdr:pic>
      </xdr:grp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566737</xdr:colOff>
      <xdr:row>1</xdr:row>
      <xdr:rowOff>95249</xdr:rowOff>
    </xdr:from>
    <xdr:to>
      <xdr:col>23</xdr:col>
      <xdr:colOff>43648</xdr:colOff>
      <xdr:row>6</xdr:row>
      <xdr:rowOff>38340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8782050" y="273843"/>
          <a:ext cx="2810661" cy="967028"/>
          <a:chOff x="14466070" y="4635692"/>
          <a:chExt cx="2774942" cy="963853"/>
        </a:xfrm>
      </xdr:grpSpPr>
      <xdr:sp macro="" textlink="">
        <xdr:nvSpPr>
          <xdr:cNvPr id="3" name="四角形: 角を丸くする 4">
            <a:extLst>
              <a:ext uri="{FF2B5EF4-FFF2-40B4-BE49-F238E27FC236}">
                <a16:creationId xmlns:a16="http://schemas.microsoft.com/office/drawing/2014/main" id="{00000000-0008-0000-0200-000003000000}"/>
              </a:ext>
            </a:extLst>
          </xdr:cNvPr>
          <xdr:cNvSpPr/>
        </xdr:nvSpPr>
        <xdr:spPr bwMode="auto">
          <a:xfrm>
            <a:off x="14466070" y="4635692"/>
            <a:ext cx="2774942" cy="963853"/>
          </a:xfrm>
          <a:prstGeom prst="roundRect">
            <a:avLst>
              <a:gd name="adj" fmla="val 7669"/>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lang="en-US" altLang="ja-JP" sz="1100" b="1">
                <a:effectLst/>
              </a:rPr>
              <a:t>【</a:t>
            </a:r>
            <a:r>
              <a:rPr lang="ja-JP" altLang="en-US" sz="1100" b="1">
                <a:effectLst/>
              </a:rPr>
              <a:t>入力項目について</a:t>
            </a:r>
            <a:r>
              <a:rPr lang="en-US" altLang="ja-JP" sz="1100" b="1">
                <a:effectLst/>
              </a:rPr>
              <a:t>】</a:t>
            </a:r>
            <a:endParaRPr lang="ja-JP" altLang="ja-JP" sz="1100" b="1">
              <a:effectLst/>
            </a:endParaRPr>
          </a:p>
        </xdr:txBody>
      </xdr:sp>
      <xdr:pic>
        <xdr:nvPicPr>
          <xdr:cNvPr id="4" name="図 27">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r="44476" b="55662"/>
          <a:stretch/>
        </xdr:blipFill>
        <xdr:spPr>
          <a:xfrm>
            <a:off x="14685503" y="5007056"/>
            <a:ext cx="2239008" cy="406988"/>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21</xdr:row>
          <xdr:rowOff>142875</xdr:rowOff>
        </xdr:from>
        <xdr:to>
          <xdr:col>11</xdr:col>
          <xdr:colOff>371475</xdr:colOff>
          <xdr:row>21</xdr:row>
          <xdr:rowOff>514350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3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21</xdr:row>
          <xdr:rowOff>142875</xdr:rowOff>
        </xdr:from>
        <xdr:to>
          <xdr:col>20</xdr:col>
          <xdr:colOff>361950</xdr:colOff>
          <xdr:row>21</xdr:row>
          <xdr:rowOff>514350</xdr:rowOff>
        </xdr:to>
        <xdr:sp macro="" textlink="">
          <xdr:nvSpPr>
            <xdr:cNvPr id="13314" name="チェック 2" hidden="1">
              <a:extLst>
                <a:ext uri="{63B3BB69-23CF-44E3-9099-C40C66FF867C}">
                  <a14:compatExt spid="_x0000_s13314"/>
                </a:ext>
                <a:ext uri="{FF2B5EF4-FFF2-40B4-BE49-F238E27FC236}">
                  <a16:creationId xmlns:a16="http://schemas.microsoft.com/office/drawing/2014/main" id="{00000000-0008-0000-03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363855</xdr:colOff>
      <xdr:row>6</xdr:row>
      <xdr:rowOff>381000</xdr:rowOff>
    </xdr:from>
    <xdr:to>
      <xdr:col>5</xdr:col>
      <xdr:colOff>87844</xdr:colOff>
      <xdr:row>9</xdr:row>
      <xdr:rowOff>87194</xdr:rowOff>
    </xdr:to>
    <xdr:sp macro="" textlink="">
      <xdr:nvSpPr>
        <xdr:cNvPr id="7" name="吹き出し: 線 6">
          <a:extLst>
            <a:ext uri="{FF2B5EF4-FFF2-40B4-BE49-F238E27FC236}">
              <a16:creationId xmlns:a16="http://schemas.microsoft.com/office/drawing/2014/main" id="{00000000-0008-0000-0300-000007000000}"/>
            </a:ext>
          </a:extLst>
        </xdr:cNvPr>
        <xdr:cNvSpPr/>
      </xdr:nvSpPr>
      <xdr:spPr>
        <a:xfrm>
          <a:off x="363855" y="1666875"/>
          <a:ext cx="4248364" cy="563444"/>
        </a:xfrm>
        <a:prstGeom prst="borderCallout1">
          <a:avLst>
            <a:gd name="adj1" fmla="val 82701"/>
            <a:gd name="adj2" fmla="val 85115"/>
            <a:gd name="adj3" fmla="val 108688"/>
            <a:gd name="adj4" fmla="val 185695"/>
          </a:avLst>
        </a:prstGeom>
        <a:solidFill>
          <a:srgbClr val="C00000"/>
        </a:solidFill>
        <a:ln w="28575">
          <a:solidFill>
            <a:srgbClr val="C0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a:t>
          </a:r>
          <a:r>
            <a:rPr kumimoji="1" lang="ja-JP" altLang="en-US" sz="1100" b="1"/>
            <a:t>他書類との同一記載箇所</a:t>
          </a:r>
          <a:r>
            <a:rPr kumimoji="1" lang="en-US" altLang="ja-JP" sz="1100" b="1"/>
            <a:t>】</a:t>
          </a:r>
        </a:p>
        <a:p>
          <a:pPr algn="l"/>
          <a:r>
            <a:rPr kumimoji="1" lang="ja-JP" altLang="en-US" sz="1100" b="1"/>
            <a:t>系統連系申込書　：　（右上）お客さま名</a:t>
          </a:r>
        </a:p>
      </xdr:txBody>
    </xdr:sp>
    <xdr:clientData/>
  </xdr:twoCellAnchor>
  <xdr:twoCellAnchor>
    <xdr:from>
      <xdr:col>0</xdr:col>
      <xdr:colOff>345439</xdr:colOff>
      <xdr:row>10</xdr:row>
      <xdr:rowOff>58464</xdr:rowOff>
    </xdr:from>
    <xdr:to>
      <xdr:col>5</xdr:col>
      <xdr:colOff>97189</xdr:colOff>
      <xdr:row>17</xdr:row>
      <xdr:rowOff>344260</xdr:rowOff>
    </xdr:to>
    <xdr:sp macro="" textlink="">
      <xdr:nvSpPr>
        <xdr:cNvPr id="8" name="吹き出し: 線 7">
          <a:extLst>
            <a:ext uri="{FF2B5EF4-FFF2-40B4-BE49-F238E27FC236}">
              <a16:creationId xmlns:a16="http://schemas.microsoft.com/office/drawing/2014/main" id="{00000000-0008-0000-0300-000008000000}"/>
            </a:ext>
          </a:extLst>
        </xdr:cNvPr>
        <xdr:cNvSpPr/>
      </xdr:nvSpPr>
      <xdr:spPr>
        <a:xfrm>
          <a:off x="345439" y="2456136"/>
          <a:ext cx="4295284" cy="1785710"/>
        </a:xfrm>
        <a:prstGeom prst="borderCallout1">
          <a:avLst>
            <a:gd name="adj1" fmla="val 15822"/>
            <a:gd name="adj2" fmla="val 99275"/>
            <a:gd name="adj3" fmla="val 49423"/>
            <a:gd name="adj4" fmla="val 144484"/>
          </a:avLst>
        </a:prstGeom>
        <a:solidFill>
          <a:srgbClr val="C00000"/>
        </a:solidFill>
        <a:ln w="28575">
          <a:solidFill>
            <a:srgbClr val="C0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a:t>
          </a:r>
          <a:r>
            <a:rPr kumimoji="1" lang="ja-JP" altLang="en-US" sz="1100" b="1"/>
            <a:t>他書類との同一記載箇所</a:t>
          </a:r>
          <a:r>
            <a:rPr kumimoji="1" lang="en-US" altLang="ja-JP" sz="1100" b="1"/>
            <a:t>】</a:t>
          </a:r>
        </a:p>
        <a:p>
          <a:pPr algn="l"/>
          <a:r>
            <a:rPr kumimoji="1" lang="ja-JP" altLang="en-US" sz="1100" b="1"/>
            <a:t>＜発調申込の場合＞</a:t>
          </a:r>
          <a:endParaRPr kumimoji="1" lang="en-US" altLang="ja-JP" sz="1100" b="1"/>
        </a:p>
        <a:p>
          <a:pPr algn="l"/>
          <a:r>
            <a:rPr kumimoji="1" lang="ja-JP" altLang="en-US" sz="1100" b="1"/>
            <a:t>・発電量調整供給兼基本契約申込書　別紙　：　発電所者の名称</a:t>
          </a:r>
        </a:p>
        <a:p>
          <a:pPr algn="l"/>
          <a:r>
            <a:rPr kumimoji="1" lang="ja-JP" altLang="en-US" sz="1100" b="1"/>
            <a:t>　もしくは、</a:t>
          </a:r>
        </a:p>
        <a:p>
          <a:pPr algn="l"/>
          <a:r>
            <a:rPr kumimoji="1" lang="ja-JP" altLang="en-US" sz="1100" b="1"/>
            <a:t>・系統連系申込書　：　（右上）お客さま名</a:t>
          </a:r>
          <a:endParaRPr kumimoji="1" lang="en-US" altLang="ja-JP" sz="1100" b="1"/>
        </a:p>
        <a:p>
          <a:pPr algn="l"/>
          <a:r>
            <a:rPr kumimoji="1" lang="ja-JP" altLang="en-US" sz="1100" b="1"/>
            <a:t>＜</a:t>
          </a:r>
          <a:r>
            <a:rPr kumimoji="1" lang="en-US" altLang="ja-JP" sz="1100" b="1"/>
            <a:t>FIT</a:t>
          </a:r>
          <a:r>
            <a:rPr kumimoji="1" lang="ja-JP" altLang="en-US" sz="1100" b="1"/>
            <a:t>申込の場合＞</a:t>
          </a:r>
        </a:p>
        <a:p>
          <a:pPr algn="l"/>
          <a:r>
            <a:rPr kumimoji="1" lang="ja-JP" altLang="en-US" sz="1100" b="1"/>
            <a:t>電力受給契約申込書兼系統連系申込書　：　発電所名</a:t>
          </a:r>
        </a:p>
        <a:p>
          <a:pPr algn="l"/>
          <a:endParaRPr kumimoji="1" lang="ja-JP" altLang="en-US" sz="1100" b="1"/>
        </a:p>
      </xdr:txBody>
    </xdr:sp>
    <xdr:clientData/>
  </xdr:twoCellAnchor>
  <xdr:twoCellAnchor>
    <xdr:from>
      <xdr:col>0</xdr:col>
      <xdr:colOff>333375</xdr:colOff>
      <xdr:row>18</xdr:row>
      <xdr:rowOff>239035</xdr:rowOff>
    </xdr:from>
    <xdr:to>
      <xdr:col>5</xdr:col>
      <xdr:colOff>47114</xdr:colOff>
      <xdr:row>22</xdr:row>
      <xdr:rowOff>202652</xdr:rowOff>
    </xdr:to>
    <xdr:sp macro="" textlink="">
      <xdr:nvSpPr>
        <xdr:cNvPr id="9" name="吹き出し: 線 8">
          <a:extLst>
            <a:ext uri="{FF2B5EF4-FFF2-40B4-BE49-F238E27FC236}">
              <a16:creationId xmlns:a16="http://schemas.microsoft.com/office/drawing/2014/main" id="{00000000-0008-0000-0300-000009000000}"/>
            </a:ext>
          </a:extLst>
        </xdr:cNvPr>
        <xdr:cNvSpPr/>
      </xdr:nvSpPr>
      <xdr:spPr>
        <a:xfrm>
          <a:off x="333375" y="4497914"/>
          <a:ext cx="4257273" cy="1375945"/>
        </a:xfrm>
        <a:prstGeom prst="borderCallout1">
          <a:avLst>
            <a:gd name="adj1" fmla="val 8149"/>
            <a:gd name="adj2" fmla="val 92997"/>
            <a:gd name="adj3" fmla="val -50860"/>
            <a:gd name="adj4" fmla="val 145736"/>
          </a:avLst>
        </a:prstGeom>
        <a:solidFill>
          <a:srgbClr val="C00000"/>
        </a:solidFill>
        <a:ln w="28575">
          <a:solidFill>
            <a:srgbClr val="C00000"/>
          </a:solidFill>
          <a:tailEnd type="ova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a:t>
          </a:r>
          <a:r>
            <a:rPr kumimoji="1" lang="ja-JP" altLang="en-US" sz="1100" b="1"/>
            <a:t>他書類との同一記載箇所</a:t>
          </a:r>
          <a:r>
            <a:rPr kumimoji="1" lang="en-US" altLang="ja-JP" sz="1100" b="1"/>
            <a:t>】</a:t>
          </a:r>
        </a:p>
        <a:p>
          <a:pPr algn="l"/>
          <a:r>
            <a:rPr kumimoji="1" lang="ja-JP" altLang="en-US" sz="1100" b="1"/>
            <a:t>＜発調申込の場合＞</a:t>
          </a:r>
          <a:endParaRPr kumimoji="1" lang="en-US" altLang="ja-JP" sz="1100" b="1"/>
        </a:p>
        <a:p>
          <a:pPr algn="l"/>
          <a:r>
            <a:rPr kumimoji="1" lang="ja-JP" altLang="ja-JP" sz="1100" b="1">
              <a:solidFill>
                <a:schemeClr val="lt1"/>
              </a:solidFill>
              <a:effectLst/>
              <a:latin typeface="+mn-lt"/>
              <a:ea typeface="+mn-ea"/>
              <a:cs typeface="+mn-cs"/>
            </a:rPr>
            <a:t>発電量調整供給兼基本契約申込書　</a:t>
          </a:r>
          <a:r>
            <a:rPr kumimoji="1" lang="ja-JP" altLang="en-US" sz="1100" b="1"/>
            <a:t>別紙　：　発電場所住所</a:t>
          </a:r>
          <a:endParaRPr kumimoji="1" lang="en-US" altLang="ja-JP" sz="1100" b="1"/>
        </a:p>
        <a:p>
          <a:pPr algn="l"/>
          <a:r>
            <a:rPr kumimoji="1" lang="ja-JP" altLang="en-US" sz="1100" b="1"/>
            <a:t>＜</a:t>
          </a:r>
          <a:r>
            <a:rPr kumimoji="1" lang="en-US" altLang="ja-JP" sz="1100" b="1"/>
            <a:t>FIT</a:t>
          </a:r>
          <a:r>
            <a:rPr kumimoji="1" lang="ja-JP" altLang="en-US" sz="1100" b="1"/>
            <a:t>申込の場合＞</a:t>
          </a:r>
        </a:p>
        <a:p>
          <a:pPr algn="l"/>
          <a:r>
            <a:rPr kumimoji="1" lang="ja-JP" altLang="en-US" sz="1100" b="1"/>
            <a:t>電力受給契約申込書兼系統連系申込書　：　発電場所</a:t>
          </a:r>
        </a:p>
        <a:p>
          <a:pPr algn="l"/>
          <a:endParaRPr kumimoji="1" lang="ja-JP" altLang="en-US" sz="1100" b="1"/>
        </a:p>
      </xdr:txBody>
    </xdr:sp>
    <xdr:clientData/>
  </xdr:twoCellAnchor>
  <xdr:twoCellAnchor>
    <xdr:from>
      <xdr:col>10</xdr:col>
      <xdr:colOff>13938</xdr:colOff>
      <xdr:row>21</xdr:row>
      <xdr:rowOff>14968</xdr:rowOff>
    </xdr:from>
    <xdr:to>
      <xdr:col>26</xdr:col>
      <xdr:colOff>226035</xdr:colOff>
      <xdr:row>22</xdr:row>
      <xdr:rowOff>2596</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a:xfrm>
          <a:off x="6593852" y="5029278"/>
          <a:ext cx="5029338" cy="644525"/>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26</xdr:col>
      <xdr:colOff>226035</xdr:colOff>
      <xdr:row>21</xdr:row>
      <xdr:rowOff>338818</xdr:rowOff>
    </xdr:from>
    <xdr:to>
      <xdr:col>28</xdr:col>
      <xdr:colOff>112853</xdr:colOff>
      <xdr:row>27</xdr:row>
      <xdr:rowOff>9335</xdr:rowOff>
    </xdr:to>
    <xdr:cxnSp macro="">
      <xdr:nvCxnSpPr>
        <xdr:cNvPr id="11" name="直線コネクタ 10">
          <a:extLst>
            <a:ext uri="{FF2B5EF4-FFF2-40B4-BE49-F238E27FC236}">
              <a16:creationId xmlns:a16="http://schemas.microsoft.com/office/drawing/2014/main" id="{00000000-0008-0000-0300-00000B000000}"/>
            </a:ext>
          </a:extLst>
        </xdr:cNvPr>
        <xdr:cNvCxnSpPr>
          <a:stCxn id="12" idx="1"/>
          <a:endCxn id="10" idx="3"/>
        </xdr:cNvCxnSpPr>
      </xdr:nvCxnSpPr>
      <xdr:spPr>
        <a:xfrm flipH="1" flipV="1">
          <a:off x="11623190" y="5353128"/>
          <a:ext cx="248111" cy="147698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28</xdr:col>
      <xdr:colOff>112853</xdr:colOff>
      <xdr:row>21</xdr:row>
      <xdr:rowOff>387164</xdr:rowOff>
    </xdr:from>
    <xdr:to>
      <xdr:col>40</xdr:col>
      <xdr:colOff>227558</xdr:colOff>
      <xdr:row>33</xdr:row>
      <xdr:rowOff>191244</xdr:rowOff>
    </xdr:to>
    <xdr:sp macro="" textlink="">
      <xdr:nvSpPr>
        <xdr:cNvPr id="12" name="四角形: 角を丸くする 11">
          <a:extLst>
            <a:ext uri="{FF2B5EF4-FFF2-40B4-BE49-F238E27FC236}">
              <a16:creationId xmlns:a16="http://schemas.microsoft.com/office/drawing/2014/main" id="{00000000-0008-0000-0300-00000C000000}"/>
            </a:ext>
          </a:extLst>
        </xdr:cNvPr>
        <xdr:cNvSpPr/>
      </xdr:nvSpPr>
      <xdr:spPr bwMode="auto">
        <a:xfrm>
          <a:off x="11871301" y="5401474"/>
          <a:ext cx="8391602" cy="2858649"/>
        </a:xfrm>
        <a:prstGeom prst="roundRect">
          <a:avLst>
            <a:gd name="adj" fmla="val 6400"/>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ysClr val="windowText" lastClr="000000"/>
              </a:solidFill>
              <a:effectLst/>
              <a:latin typeface="Arial"/>
              <a:ea typeface="ＭＳ Ｐゴシック"/>
              <a:cs typeface="+mn-cs"/>
            </a:rPr>
            <a:t>いずれかを</a:t>
          </a:r>
          <a:r>
            <a:rPr kumimoji="1" lang="ja-JP" altLang="ja-JP" sz="1100" b="1" kern="1200">
              <a:solidFill>
                <a:sysClr val="windowText" lastClr="000000"/>
              </a:solidFill>
              <a:effectLst/>
              <a:latin typeface="Arial"/>
              <a:ea typeface="ＭＳ Ｐゴシック"/>
              <a:cs typeface="+mn-cs"/>
            </a:rPr>
            <a:t>チェック選択</a:t>
          </a:r>
          <a:r>
            <a:rPr kumimoji="1" lang="ja-JP" altLang="en-US" sz="1100" b="1" kern="1200">
              <a:solidFill>
                <a:sysClr val="windowText" lastClr="000000"/>
              </a:solidFill>
              <a:effectLst/>
              <a:latin typeface="Arial"/>
              <a:ea typeface="ＭＳ Ｐゴシック"/>
              <a:cs typeface="+mn-cs"/>
            </a:rPr>
            <a:t>くだ</a:t>
          </a:r>
          <a:r>
            <a:rPr kumimoji="1" lang="ja-JP" altLang="ja-JP" sz="1100" b="1" kern="1200">
              <a:solidFill>
                <a:sysClr val="windowText" lastClr="000000"/>
              </a:solidFill>
              <a:effectLst/>
              <a:latin typeface="Arial"/>
              <a:ea typeface="ＭＳ Ｐゴシック"/>
              <a:cs typeface="+mn-cs"/>
            </a:rPr>
            <a:t>さい</a:t>
          </a:r>
          <a:endParaRPr kumimoji="1" lang="en-US" altLang="ja-JP" sz="1100" b="1" kern="1200">
            <a:solidFill>
              <a:sysClr val="windowText" lastClr="000000"/>
            </a:solidFill>
            <a:effectLst/>
            <a:latin typeface="Arial"/>
            <a:ea typeface="ＭＳ Ｐゴシック"/>
            <a:cs typeface="+mn-cs"/>
          </a:endParaRPr>
        </a:p>
        <a:p>
          <a:endParaRPr kumimoji="1" lang="en-US" altLang="ja-JP" sz="1100" b="1" kern="1200">
            <a:solidFill>
              <a:sysClr val="windowText" lastClr="000000"/>
            </a:solidFill>
            <a:effectLst/>
            <a:latin typeface="Arial"/>
            <a:ea typeface="ＭＳ Ｐゴシック"/>
            <a:cs typeface="+mn-cs"/>
          </a:endParaRPr>
        </a:p>
        <a:p>
          <a:r>
            <a:rPr lang="en-US" altLang="ja-JP" sz="1100" b="1">
              <a:effectLst/>
            </a:rPr>
            <a:t>【</a:t>
          </a:r>
          <a:r>
            <a:rPr lang="ja-JP" altLang="en-US" sz="1100" b="1">
              <a:effectLst/>
            </a:rPr>
            <a:t>出力制御スケジュールについて</a:t>
          </a:r>
          <a:r>
            <a:rPr lang="en-US" altLang="ja-JP" sz="1100" b="1">
              <a:effectLst/>
            </a:rPr>
            <a:t>】</a:t>
          </a:r>
        </a:p>
        <a:p>
          <a:r>
            <a:rPr kumimoji="1" lang="ja-JP" altLang="en-US" sz="1100" b="1" i="0" u="none" strike="noStrike" kern="1200">
              <a:solidFill>
                <a:sysClr val="windowText" lastClr="000000"/>
              </a:solidFill>
              <a:effectLst/>
              <a:latin typeface="Arial"/>
              <a:ea typeface="ＭＳ Ｐゴシック"/>
              <a:cs typeface="+mn-cs"/>
            </a:rPr>
            <a:t>　</a:t>
          </a:r>
          <a:r>
            <a:rPr kumimoji="1" lang="en-US" altLang="ja-JP" sz="1100" b="1" i="0" u="none" strike="noStrike" kern="1200">
              <a:solidFill>
                <a:sysClr val="windowText" lastClr="000000"/>
              </a:solidFill>
              <a:effectLst/>
              <a:latin typeface="Arial"/>
              <a:ea typeface="ＭＳ Ｐゴシック"/>
              <a:cs typeface="+mn-cs"/>
            </a:rPr>
            <a:t>〔</a:t>
          </a:r>
          <a:r>
            <a:rPr kumimoji="1" lang="ja-JP" altLang="en-US" sz="1100" b="1" i="0" u="none" strike="noStrike" kern="1200">
              <a:solidFill>
                <a:sysClr val="windowText" lastClr="000000"/>
              </a:solidFill>
              <a:effectLst/>
              <a:latin typeface="Arial"/>
              <a:ea typeface="ＭＳ Ｐゴシック"/>
              <a:cs typeface="+mn-cs"/>
            </a:rPr>
            <a:t>更新スケジュール</a:t>
          </a:r>
          <a:r>
            <a:rPr kumimoji="1" lang="en-US" altLang="ja-JP" sz="1100" b="1" i="0" u="none" strike="noStrike" kern="1200">
              <a:solidFill>
                <a:sysClr val="windowText" lastClr="000000"/>
              </a:solidFill>
              <a:effectLst/>
              <a:latin typeface="Arial"/>
              <a:ea typeface="ＭＳ Ｐゴシック"/>
              <a:cs typeface="+mn-cs"/>
            </a:rPr>
            <a:t>〕</a:t>
          </a:r>
        </a:p>
        <a:p>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a:t>
          </a:r>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当社が最新の気象予報等を反映した出力制御スケジュールを随時作成・更新し，</a:t>
          </a:r>
          <a:r>
            <a:rPr kumimoji="1" lang="en-US" altLang="ja-JP" sz="1100" b="1" i="0" u="none" strike="noStrike" kern="1200">
              <a:solidFill>
                <a:sysClr val="windowText" lastClr="000000"/>
              </a:solidFill>
              <a:effectLst/>
              <a:latin typeface="Arial"/>
              <a:ea typeface="ＭＳ Ｐゴシック"/>
              <a:cs typeface="+mn-cs"/>
            </a:rPr>
            <a:t>PCS</a:t>
          </a:r>
          <a:r>
            <a:rPr kumimoji="1" lang="ja-JP" altLang="en-US" sz="1100" b="1" i="0" u="none" strike="noStrike" kern="1200">
              <a:solidFill>
                <a:sysClr val="windowText" lastClr="000000"/>
              </a:solidFill>
              <a:effectLst/>
              <a:latin typeface="Arial"/>
              <a:ea typeface="ＭＳ Ｐゴシック"/>
              <a:cs typeface="+mn-cs"/>
            </a:rPr>
            <a:t>がインターネット環境等を経由して　　　　　　</a:t>
          </a:r>
          <a:endParaRPr kumimoji="1" lang="en-US" altLang="ja-JP" sz="1100" b="1" i="0" u="none" strike="noStrike" kern="1200">
            <a:solidFill>
              <a:sysClr val="windowText" lastClr="000000"/>
            </a:solidFill>
            <a:effectLst/>
            <a:latin typeface="Arial"/>
            <a:ea typeface="ＭＳ Ｐゴシック"/>
            <a:cs typeface="+mn-cs"/>
          </a:endParaRPr>
        </a:p>
        <a:p>
          <a:r>
            <a:rPr kumimoji="1" lang="ja-JP" altLang="en-US" sz="1100" b="1" i="0" u="none" strike="noStrike" kern="1200">
              <a:solidFill>
                <a:sysClr val="windowText" lastClr="000000"/>
              </a:solidFill>
              <a:effectLst/>
              <a:latin typeface="Arial"/>
              <a:ea typeface="ＭＳ Ｐゴシック"/>
              <a:cs typeface="+mn-cs"/>
            </a:rPr>
            <a:t>　　 　最新のスケジュールを自動で受信することで，可能な限り売電を行えるようにする運用のことをいいます</a:t>
          </a:r>
          <a:br>
            <a:rPr kumimoji="1" lang="ja-JP" altLang="en-US" sz="1100" b="1" i="0" u="none" strike="noStrike" kern="1200">
              <a:solidFill>
                <a:sysClr val="windowText" lastClr="000000"/>
              </a:solidFill>
              <a:effectLst/>
              <a:latin typeface="Arial"/>
              <a:ea typeface="ＭＳ Ｐゴシック"/>
              <a:cs typeface="+mn-cs"/>
            </a:rPr>
          </a:br>
          <a:r>
            <a:rPr kumimoji="1" lang="ja-JP" altLang="en-US" sz="1100" b="1" i="0" u="none" strike="noStrike" kern="1200">
              <a:solidFill>
                <a:sysClr val="windowText" lastClr="000000"/>
              </a:solidFill>
              <a:effectLst/>
              <a:latin typeface="Arial"/>
              <a:ea typeface="ＭＳ Ｐゴシック"/>
              <a:cs typeface="+mn-cs"/>
            </a:rPr>
            <a:t>　　 　ここで使用するインターネット環境は，お客さまのご負担でご準備いただきます</a:t>
          </a:r>
          <a:br>
            <a:rPr kumimoji="1" lang="ja-JP" altLang="en-US" sz="1100" b="1" i="0" u="none" strike="noStrike" kern="1200">
              <a:solidFill>
                <a:sysClr val="windowText" lastClr="000000"/>
              </a:solidFill>
              <a:effectLst/>
              <a:latin typeface="Arial"/>
              <a:ea typeface="ＭＳ Ｐゴシック"/>
              <a:cs typeface="+mn-cs"/>
            </a:rPr>
          </a:br>
          <a:r>
            <a:rPr kumimoji="1" lang="ja-JP" altLang="en-US" sz="1100" b="1" i="0" u="none" strike="noStrike" kern="1200">
              <a:solidFill>
                <a:sysClr val="windowText" lastClr="000000"/>
              </a:solidFill>
              <a:effectLst/>
              <a:latin typeface="Arial"/>
              <a:ea typeface="ＭＳ Ｐゴシック"/>
              <a:cs typeface="+mn-cs"/>
            </a:rPr>
            <a:t>　　　 なお、特別高圧（</a:t>
          </a:r>
          <a:r>
            <a:rPr kumimoji="1" lang="en-US" altLang="ja-JP" sz="1100" b="1" i="0" u="none" strike="noStrike" kern="1200">
              <a:solidFill>
                <a:sysClr val="windowText" lastClr="000000"/>
              </a:solidFill>
              <a:effectLst/>
              <a:latin typeface="Arial"/>
              <a:ea typeface="ＭＳ Ｐゴシック"/>
              <a:cs typeface="+mn-cs"/>
            </a:rPr>
            <a:t>66kV</a:t>
          </a:r>
          <a:r>
            <a:rPr kumimoji="1" lang="ja-JP" altLang="en-US" sz="1100" b="1" i="0" u="none" strike="noStrike" kern="1200">
              <a:solidFill>
                <a:sysClr val="windowText" lastClr="000000"/>
              </a:solidFill>
              <a:effectLst/>
              <a:latin typeface="Arial"/>
              <a:ea typeface="ＭＳ Ｐゴシック"/>
              <a:cs typeface="+mn-cs"/>
            </a:rPr>
            <a:t>以上）で使用する専用線については，当社にて構築いたしますが，必要により工事費負担金をいただきます</a:t>
          </a:r>
          <a:endParaRPr kumimoji="1" lang="en-US" altLang="ja-JP" sz="1100" b="1" i="0" u="none" strike="noStrike" kern="1200">
            <a:solidFill>
              <a:sysClr val="windowText" lastClr="000000"/>
            </a:solidFill>
            <a:effectLst/>
            <a:latin typeface="Arial"/>
            <a:ea typeface="ＭＳ Ｐゴシック"/>
            <a:cs typeface="+mn-cs"/>
          </a:endParaRPr>
        </a:p>
        <a:p>
          <a:r>
            <a:rPr lang="ja-JP" altLang="en-US" sz="1100" b="1"/>
            <a:t> </a:t>
          </a:r>
          <a:endParaRPr lang="en-US" altLang="ja-JP" sz="1100" b="1"/>
        </a:p>
        <a:p>
          <a:r>
            <a:rPr kumimoji="1" lang="ja-JP" altLang="en-US" sz="1100" b="1" i="0" u="none" strike="noStrike" kern="1200">
              <a:solidFill>
                <a:sysClr val="windowText" lastClr="000000"/>
              </a:solidFill>
              <a:effectLst/>
              <a:latin typeface="Arial"/>
              <a:ea typeface="ＭＳ Ｐゴシック"/>
              <a:cs typeface="+mn-cs"/>
            </a:rPr>
            <a:t>　</a:t>
          </a:r>
          <a:r>
            <a:rPr kumimoji="1" lang="en-US" altLang="ja-JP" sz="1100" b="1" i="0" u="none" strike="noStrike" kern="1200">
              <a:solidFill>
                <a:sysClr val="windowText" lastClr="000000"/>
              </a:solidFill>
              <a:effectLst/>
              <a:latin typeface="Arial"/>
              <a:ea typeface="ＭＳ Ｐゴシック"/>
              <a:cs typeface="+mn-cs"/>
            </a:rPr>
            <a:t>〔</a:t>
          </a:r>
          <a:r>
            <a:rPr kumimoji="1" lang="ja-JP" altLang="en-US" sz="1100" b="1" i="0" u="none" strike="noStrike" kern="1200">
              <a:solidFill>
                <a:sysClr val="windowText" lastClr="000000"/>
              </a:solidFill>
              <a:effectLst/>
              <a:latin typeface="Arial"/>
              <a:ea typeface="ＭＳ Ｐゴシック"/>
              <a:cs typeface="+mn-cs"/>
            </a:rPr>
            <a:t>固定スケジュール</a:t>
          </a:r>
          <a:r>
            <a:rPr kumimoji="1" lang="en-US" altLang="ja-JP" sz="1100" b="1" i="0" u="none" strike="noStrike" kern="1200">
              <a:solidFill>
                <a:sysClr val="windowText" lastClr="000000"/>
              </a:solidFill>
              <a:effectLst/>
              <a:latin typeface="Arial"/>
              <a:ea typeface="ＭＳ Ｐゴシック"/>
              <a:cs typeface="+mn-cs"/>
            </a:rPr>
            <a:t>〕</a:t>
          </a:r>
        </a:p>
        <a:p>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a:t>
          </a:r>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当社が作成した長期間（１年分）の出力制御スケジュールを</a:t>
          </a:r>
          <a:r>
            <a:rPr kumimoji="1" lang="en-US" altLang="ja-JP" sz="1100" b="1" i="0" u="none" strike="noStrike" kern="1200">
              <a:solidFill>
                <a:sysClr val="windowText" lastClr="000000"/>
              </a:solidFill>
              <a:effectLst/>
              <a:latin typeface="Arial"/>
              <a:ea typeface="ＭＳ Ｐゴシック"/>
              <a:cs typeface="+mn-cs"/>
            </a:rPr>
            <a:t>PCS</a:t>
          </a:r>
          <a:r>
            <a:rPr kumimoji="1" lang="ja-JP" altLang="en-US" sz="1100" b="1" i="0" u="none" strike="noStrike" kern="1200">
              <a:solidFill>
                <a:sysClr val="windowText" lastClr="000000"/>
              </a:solidFill>
              <a:effectLst/>
              <a:latin typeface="Arial"/>
              <a:ea typeface="ＭＳ Ｐゴシック"/>
              <a:cs typeface="+mn-cs"/>
            </a:rPr>
            <a:t>へあらかじめ登録していただき，運用していただくことをいいます</a:t>
          </a:r>
          <a:endParaRPr kumimoji="1" lang="en-US" altLang="ja-JP" sz="1100" b="1" i="0" u="none" strike="noStrike" kern="1200">
            <a:solidFill>
              <a:sysClr val="windowText" lastClr="000000"/>
            </a:solidFill>
            <a:effectLst/>
            <a:latin typeface="Arial"/>
            <a:ea typeface="ＭＳ Ｐゴシック"/>
            <a:cs typeface="+mn-cs"/>
          </a:endParaRPr>
        </a:p>
        <a:p>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a:t>
          </a:r>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最新の気象予報等を踏まえた出力制御スケジュールを反映できないため，更新スケジュールでの運用に比べ売電量が大幅に</a:t>
          </a:r>
          <a:endParaRPr kumimoji="1" lang="en-US" altLang="ja-JP" sz="1100" b="1" i="0" u="none" strike="noStrike" kern="1200">
            <a:solidFill>
              <a:sysClr val="windowText" lastClr="000000"/>
            </a:solidFill>
            <a:effectLst/>
            <a:latin typeface="Arial"/>
            <a:ea typeface="ＭＳ Ｐゴシック"/>
            <a:cs typeface="+mn-cs"/>
          </a:endParaRPr>
        </a:p>
        <a:p>
          <a:r>
            <a:rPr kumimoji="1" lang="ja-JP" altLang="en-US" sz="1100" b="1" i="0" u="none" strike="noStrike" kern="1200">
              <a:solidFill>
                <a:sysClr val="windowText" lastClr="000000"/>
              </a:solidFill>
              <a:effectLst/>
              <a:latin typeface="Arial"/>
              <a:ea typeface="ＭＳ Ｐゴシック"/>
              <a:cs typeface="+mn-cs"/>
            </a:rPr>
            <a:t>　　　</a:t>
          </a:r>
          <a:r>
            <a:rPr kumimoji="1" lang="ja-JP" altLang="en-US" sz="1100" b="1" i="0" u="none" strike="noStrike" kern="1200" baseline="0">
              <a:solidFill>
                <a:sysClr val="windowText" lastClr="000000"/>
              </a:solidFill>
              <a:effectLst/>
              <a:latin typeface="Arial"/>
              <a:ea typeface="ＭＳ Ｐゴシック"/>
              <a:cs typeface="+mn-cs"/>
            </a:rPr>
            <a:t> </a:t>
          </a:r>
          <a:r>
            <a:rPr kumimoji="1" lang="ja-JP" altLang="en-US" sz="1100" b="1" i="0" u="none" strike="noStrike" kern="1200">
              <a:solidFill>
                <a:sysClr val="windowText" lastClr="000000"/>
              </a:solidFill>
              <a:effectLst/>
              <a:latin typeface="Arial"/>
              <a:ea typeface="ＭＳ Ｐゴシック"/>
              <a:cs typeface="+mn-cs"/>
            </a:rPr>
            <a:t>減少する可能性があります</a:t>
          </a:r>
          <a:endParaRPr kumimoji="1" lang="en-US" altLang="ja-JP" sz="1100" b="1" i="0" u="none" strike="noStrike" kern="1200">
            <a:solidFill>
              <a:sysClr val="windowText" lastClr="000000"/>
            </a:solidFill>
            <a:effectLst/>
            <a:latin typeface="Arial"/>
            <a:ea typeface="ＭＳ Ｐゴシック"/>
            <a:cs typeface="+mn-cs"/>
          </a:endParaRPr>
        </a:p>
        <a:p>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a:t>
          </a:r>
          <a:r>
            <a:rPr lang="ja-JP" altLang="en-US" sz="1100" b="1"/>
            <a:t> </a:t>
          </a:r>
          <a:r>
            <a:rPr kumimoji="1" lang="ja-JP" altLang="en-US" sz="1100" b="1" i="0" u="none" strike="noStrike" kern="1200">
              <a:solidFill>
                <a:sysClr val="windowText" lastClr="000000"/>
              </a:solidFill>
              <a:effectLst/>
              <a:latin typeface="Arial"/>
              <a:ea typeface="ＭＳ Ｐゴシック"/>
              <a:cs typeface="+mn-cs"/>
            </a:rPr>
            <a:t>固定スケジュールで運用される場合は，事業者さまの責任においてメーカーさまや工事店さま等による定期的な</a:t>
          </a:r>
          <a:endParaRPr kumimoji="1" lang="en-US" altLang="ja-JP" sz="1100" b="1" i="0" u="none" strike="noStrike" kern="1200">
            <a:solidFill>
              <a:sysClr val="windowText" lastClr="000000"/>
            </a:solidFill>
            <a:effectLst/>
            <a:latin typeface="Arial"/>
            <a:ea typeface="ＭＳ Ｐゴシック"/>
            <a:cs typeface="+mn-cs"/>
          </a:endParaRPr>
        </a:p>
        <a:p>
          <a:r>
            <a:rPr kumimoji="1" lang="en-US" altLang="ja-JP" sz="1100" b="1" i="0" u="none" strike="noStrike" kern="1200">
              <a:solidFill>
                <a:sysClr val="windowText" lastClr="000000"/>
              </a:solidFill>
              <a:effectLst/>
              <a:latin typeface="Arial"/>
              <a:ea typeface="ＭＳ Ｐゴシック"/>
              <a:cs typeface="+mn-cs"/>
            </a:rPr>
            <a:t>         </a:t>
          </a:r>
          <a:r>
            <a:rPr kumimoji="1" lang="ja-JP" altLang="en-US" sz="1100" b="1" i="0" u="none" strike="noStrike" kern="1200">
              <a:solidFill>
                <a:sysClr val="windowText" lastClr="000000"/>
              </a:solidFill>
              <a:effectLst/>
              <a:latin typeface="Arial"/>
              <a:ea typeface="ＭＳ Ｐゴシック"/>
              <a:cs typeface="+mn-cs"/>
            </a:rPr>
            <a:t>スケジュール取込作業（有料）が必要となります。</a:t>
          </a:r>
          <a:endParaRPr lang="ja-JP" altLang="ja-JP" sz="1100" b="1">
            <a:effectLst/>
          </a:endParaRPr>
        </a:p>
      </xdr:txBody>
    </xdr:sp>
    <xdr:clientData/>
  </xdr:twoCellAnchor>
  <xdr:twoCellAnchor>
    <xdr:from>
      <xdr:col>10</xdr:col>
      <xdr:colOff>7587</xdr:colOff>
      <xdr:row>18</xdr:row>
      <xdr:rowOff>33385</xdr:rowOff>
    </xdr:from>
    <xdr:to>
      <xdr:col>22</xdr:col>
      <xdr:colOff>28456</xdr:colOff>
      <xdr:row>18</xdr:row>
      <xdr:rowOff>282850</xdr:rowOff>
    </xdr:to>
    <xdr:sp macro="" textlink="">
      <xdr:nvSpPr>
        <xdr:cNvPr id="13" name="四角形: 角を丸くする 12">
          <a:extLst>
            <a:ext uri="{FF2B5EF4-FFF2-40B4-BE49-F238E27FC236}">
              <a16:creationId xmlns:a16="http://schemas.microsoft.com/office/drawing/2014/main" id="{00000000-0008-0000-0300-00000D000000}"/>
            </a:ext>
          </a:extLst>
        </xdr:cNvPr>
        <xdr:cNvSpPr/>
      </xdr:nvSpPr>
      <xdr:spPr>
        <a:xfrm>
          <a:off x="6587501" y="4292264"/>
          <a:ext cx="4006041" cy="249465"/>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22</xdr:col>
      <xdr:colOff>32901</xdr:colOff>
      <xdr:row>12</xdr:row>
      <xdr:rowOff>75952</xdr:rowOff>
    </xdr:from>
    <xdr:to>
      <xdr:col>28</xdr:col>
      <xdr:colOff>103577</xdr:colOff>
      <xdr:row>18</xdr:row>
      <xdr:rowOff>164468</xdr:rowOff>
    </xdr:to>
    <xdr:cxnSp macro="">
      <xdr:nvCxnSpPr>
        <xdr:cNvPr id="14" name="直線コネクタ 13">
          <a:extLst>
            <a:ext uri="{FF2B5EF4-FFF2-40B4-BE49-F238E27FC236}">
              <a16:creationId xmlns:a16="http://schemas.microsoft.com/office/drawing/2014/main" id="{00000000-0008-0000-0300-00000E000000}"/>
            </a:ext>
          </a:extLst>
        </xdr:cNvPr>
        <xdr:cNvCxnSpPr>
          <a:stCxn id="15" idx="1"/>
          <a:endCxn id="13" idx="3"/>
        </xdr:cNvCxnSpPr>
      </xdr:nvCxnSpPr>
      <xdr:spPr>
        <a:xfrm flipH="1">
          <a:off x="10597987" y="2889659"/>
          <a:ext cx="1264038" cy="1533688"/>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28</xdr:col>
      <xdr:colOff>103577</xdr:colOff>
      <xdr:row>6</xdr:row>
      <xdr:rowOff>350344</xdr:rowOff>
    </xdr:from>
    <xdr:to>
      <xdr:col>35</xdr:col>
      <xdr:colOff>462248</xdr:colOff>
      <xdr:row>17</xdr:row>
      <xdr:rowOff>229806</xdr:rowOff>
    </xdr:to>
    <xdr:sp macro="" textlink="">
      <xdr:nvSpPr>
        <xdr:cNvPr id="15" name="四角形: 角を丸くする 14">
          <a:hlinkClick xmlns:r="http://schemas.openxmlformats.org/officeDocument/2006/relationships" r:id="rId1"/>
          <a:extLst>
            <a:ext uri="{FF2B5EF4-FFF2-40B4-BE49-F238E27FC236}">
              <a16:creationId xmlns:a16="http://schemas.microsoft.com/office/drawing/2014/main" id="{00000000-0008-0000-0300-00000F000000}"/>
            </a:ext>
          </a:extLst>
        </xdr:cNvPr>
        <xdr:cNvSpPr/>
      </xdr:nvSpPr>
      <xdr:spPr bwMode="auto">
        <a:xfrm>
          <a:off x="11862025" y="1653189"/>
          <a:ext cx="5186861" cy="2474203"/>
        </a:xfrm>
        <a:prstGeom prst="roundRect">
          <a:avLst>
            <a:gd name="adj" fmla="val 7669"/>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lang="ja-JP" altLang="en-US" sz="1100" b="1">
              <a:effectLst/>
            </a:rPr>
            <a:t>該当する欄にご記載ください</a:t>
          </a:r>
        </a:p>
        <a:p>
          <a:endParaRPr lang="ja-JP" altLang="en-US" sz="1100" b="1">
            <a:effectLst/>
          </a:endParaRPr>
        </a:p>
        <a:p>
          <a:r>
            <a:rPr lang="ja-JP" altLang="en-US" sz="1100" b="1">
              <a:effectLst/>
            </a:rPr>
            <a:t>　＜発調申込の場合＞</a:t>
          </a:r>
        </a:p>
        <a:p>
          <a:r>
            <a:rPr lang="ja-JP" altLang="en-US" sz="1100" b="1">
              <a:effectLst/>
            </a:rPr>
            <a:t>　　・無制限無保証（</a:t>
          </a:r>
          <a:r>
            <a:rPr lang="en-US" altLang="ja-JP" sz="1100" b="1">
              <a:effectLst/>
            </a:rPr>
            <a:t>10kw</a:t>
          </a:r>
          <a:r>
            <a:rPr lang="ja-JP" altLang="en-US" sz="1100" b="1">
              <a:effectLst/>
            </a:rPr>
            <a:t>未満は対象外）</a:t>
          </a:r>
        </a:p>
        <a:p>
          <a:r>
            <a:rPr lang="ja-JP" altLang="en-US" sz="1100" b="1">
              <a:effectLst/>
            </a:rPr>
            <a:t>　＜</a:t>
          </a:r>
          <a:r>
            <a:rPr lang="en-US" altLang="ja-JP" sz="1100" b="1">
              <a:effectLst/>
            </a:rPr>
            <a:t>FIT</a:t>
          </a:r>
          <a:r>
            <a:rPr lang="ja-JP" altLang="en-US" sz="1100" b="1">
              <a:effectLst/>
            </a:rPr>
            <a:t>申込の場合＞</a:t>
          </a:r>
        </a:p>
        <a:p>
          <a:r>
            <a:rPr lang="ja-JP" altLang="en-US" sz="1100" b="1">
              <a:effectLst/>
            </a:rPr>
            <a:t>　　・旧ルール／新ルール／無制限無保証（</a:t>
          </a:r>
          <a:r>
            <a:rPr lang="en-US" altLang="ja-JP" sz="1100" b="1">
              <a:effectLst/>
            </a:rPr>
            <a:t>10kw</a:t>
          </a:r>
          <a:r>
            <a:rPr lang="ja-JP" altLang="en-US" sz="1100" b="1">
              <a:effectLst/>
            </a:rPr>
            <a:t>未満は対象外）</a:t>
          </a:r>
        </a:p>
        <a:p>
          <a:r>
            <a:rPr lang="ja-JP" altLang="en-US" sz="1100" b="1">
              <a:effectLst/>
            </a:rPr>
            <a:t>　＜発調申込・</a:t>
          </a:r>
          <a:r>
            <a:rPr lang="en-US" altLang="ja-JP" sz="1100" b="1">
              <a:effectLst/>
            </a:rPr>
            <a:t>FIT</a:t>
          </a:r>
          <a:r>
            <a:rPr lang="ja-JP" altLang="en-US" sz="1100" b="1">
              <a:effectLst/>
            </a:rPr>
            <a:t>申込に関わらず契約容量が</a:t>
          </a:r>
          <a:r>
            <a:rPr lang="en-US" altLang="ja-JP" sz="1100" b="1">
              <a:effectLst/>
            </a:rPr>
            <a:t>10kw</a:t>
          </a:r>
          <a:r>
            <a:rPr lang="ja-JP" altLang="en-US" sz="1100" b="1">
              <a:effectLst/>
            </a:rPr>
            <a:t>未満の場合＞</a:t>
          </a:r>
        </a:p>
        <a:p>
          <a:r>
            <a:rPr lang="ja-JP" altLang="en-US" sz="1100" b="1">
              <a:effectLst/>
            </a:rPr>
            <a:t>　　・対象外</a:t>
          </a:r>
        </a:p>
        <a:p>
          <a:r>
            <a:rPr lang="ja-JP" altLang="en-US" sz="1100" b="1">
              <a:effectLst/>
            </a:rPr>
            <a:t>　</a:t>
          </a:r>
        </a:p>
        <a:p>
          <a:r>
            <a:rPr lang="ja-JP" altLang="en-US" sz="1100" b="1">
              <a:effectLst/>
            </a:rPr>
            <a:t>▼詳しくはこちら</a:t>
          </a:r>
        </a:p>
        <a:p>
          <a:r>
            <a:rPr lang="ja-JP" altLang="en-US" sz="1100" b="1">
              <a:effectLst/>
            </a:rPr>
            <a:t>　</a:t>
          </a:r>
          <a:r>
            <a:rPr lang="en-US" altLang="ja-JP" sz="1100" b="1" u="sng">
              <a:solidFill>
                <a:srgbClr val="006BA8"/>
              </a:solidFill>
              <a:effectLst/>
            </a:rPr>
            <a:t>https://www.tepco.co.jp/pg/consignment/fit/notice/20210910.html</a:t>
          </a:r>
          <a:endParaRPr lang="ja-JP" altLang="ja-JP" sz="1100" b="1" u="sng">
            <a:solidFill>
              <a:srgbClr val="006BA8"/>
            </a:solidFill>
            <a:effectLst/>
          </a:endParaRPr>
        </a:p>
      </xdr:txBody>
    </xdr:sp>
    <xdr:clientData/>
  </xdr:twoCellAnchor>
  <xdr:twoCellAnchor>
    <xdr:from>
      <xdr:col>6</xdr:col>
      <xdr:colOff>10948</xdr:colOff>
      <xdr:row>20</xdr:row>
      <xdr:rowOff>7031</xdr:rowOff>
    </xdr:from>
    <xdr:to>
      <xdr:col>10</xdr:col>
      <xdr:colOff>19834</xdr:colOff>
      <xdr:row>21</xdr:row>
      <xdr:rowOff>25400</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663965" y="4791428"/>
          <a:ext cx="1935783" cy="248282"/>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10</xdr:col>
      <xdr:colOff>19834</xdr:colOff>
      <xdr:row>19</xdr:row>
      <xdr:rowOff>180229</xdr:rowOff>
    </xdr:from>
    <xdr:to>
      <xdr:col>28</xdr:col>
      <xdr:colOff>103578</xdr:colOff>
      <xdr:row>20</xdr:row>
      <xdr:rowOff>139928</xdr:rowOff>
    </xdr:to>
    <xdr:cxnSp macro="">
      <xdr:nvCxnSpPr>
        <xdr:cNvPr id="17" name="直線コネクタ 16">
          <a:extLst>
            <a:ext uri="{FF2B5EF4-FFF2-40B4-BE49-F238E27FC236}">
              <a16:creationId xmlns:a16="http://schemas.microsoft.com/office/drawing/2014/main" id="{00000000-0008-0000-0300-000011000000}"/>
            </a:ext>
          </a:extLst>
        </xdr:cNvPr>
        <xdr:cNvCxnSpPr>
          <a:stCxn id="18" idx="1"/>
          <a:endCxn id="16" idx="3"/>
        </xdr:cNvCxnSpPr>
      </xdr:nvCxnSpPr>
      <xdr:spPr>
        <a:xfrm flipH="1">
          <a:off x="6599748" y="4734712"/>
          <a:ext cx="5262278" cy="18961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28</xdr:col>
      <xdr:colOff>103578</xdr:colOff>
      <xdr:row>18</xdr:row>
      <xdr:rowOff>21799</xdr:rowOff>
    </xdr:from>
    <xdr:to>
      <xdr:col>35</xdr:col>
      <xdr:colOff>446623</xdr:colOff>
      <xdr:row>21</xdr:row>
      <xdr:rowOff>219182</xdr:rowOff>
    </xdr:to>
    <xdr:sp macro="" textlink="">
      <xdr:nvSpPr>
        <xdr:cNvPr id="18" name="四角形: 角を丸くする 14">
          <a:hlinkClick xmlns:r="http://schemas.openxmlformats.org/officeDocument/2006/relationships" r:id="rId2"/>
          <a:extLst>
            <a:ext uri="{FF2B5EF4-FFF2-40B4-BE49-F238E27FC236}">
              <a16:creationId xmlns:a16="http://schemas.microsoft.com/office/drawing/2014/main" id="{00000000-0008-0000-0300-000012000000}"/>
            </a:ext>
          </a:extLst>
        </xdr:cNvPr>
        <xdr:cNvSpPr/>
      </xdr:nvSpPr>
      <xdr:spPr bwMode="auto">
        <a:xfrm>
          <a:off x="11862026" y="4280678"/>
          <a:ext cx="5171235" cy="952814"/>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en-US" altLang="ja-JP" sz="1100" b="1" kern="1200">
              <a:solidFill>
                <a:sysClr val="windowText" lastClr="000000"/>
              </a:solidFill>
              <a:effectLst/>
              <a:latin typeface="Arial"/>
              <a:ea typeface="ＭＳ Ｐゴシック"/>
              <a:cs typeface="+mn-cs"/>
            </a:rPr>
            <a:t>【</a:t>
          </a:r>
          <a:r>
            <a:rPr kumimoji="1" lang="ja-JP" altLang="ja-JP" sz="1100" b="1" kern="1200">
              <a:solidFill>
                <a:sysClr val="windowText" lastClr="000000"/>
              </a:solidFill>
              <a:effectLst/>
              <a:latin typeface="Arial"/>
              <a:ea typeface="ＭＳ Ｐゴシック"/>
              <a:cs typeface="+mn-cs"/>
            </a:rPr>
            <a:t>ノンファーム型接続</a:t>
          </a:r>
          <a:r>
            <a:rPr kumimoji="1" lang="en-US" altLang="ja-JP" sz="1100" b="1" kern="1200">
              <a:solidFill>
                <a:sysClr val="windowText" lastClr="000000"/>
              </a:solidFill>
              <a:effectLst/>
              <a:latin typeface="Arial"/>
              <a:ea typeface="ＭＳ Ｐゴシック"/>
              <a:cs typeface="+mn-cs"/>
            </a:rPr>
            <a:t>】</a:t>
          </a:r>
          <a:endParaRPr lang="ja-JP" altLang="ja-JP" sz="1100" b="1">
            <a:effectLst/>
          </a:endParaRPr>
        </a:p>
        <a:p>
          <a:r>
            <a:rPr kumimoji="1" lang="ja-JP" altLang="en-US" sz="1100" b="1" kern="1200">
              <a:solidFill>
                <a:sysClr val="windowText" lastClr="000000"/>
              </a:solidFill>
              <a:effectLst/>
              <a:latin typeface="Arial"/>
              <a:ea typeface="ＭＳ Ｐゴシック"/>
              <a:cs typeface="+mn-cs"/>
            </a:rPr>
            <a:t>ノンファーム型接続の対象であればご記載ください</a:t>
          </a:r>
          <a:br>
            <a:rPr kumimoji="1" lang="en-US" altLang="ja-JP" sz="1100" b="1" kern="1200">
              <a:solidFill>
                <a:sysClr val="windowText" lastClr="000000"/>
              </a:solidFill>
              <a:effectLst/>
              <a:latin typeface="Arial"/>
              <a:ea typeface="ＭＳ Ｐゴシック"/>
              <a:cs typeface="+mn-cs"/>
            </a:rPr>
          </a:br>
          <a:r>
            <a:rPr kumimoji="1" lang="ja-JP" altLang="ja-JP" sz="1100" b="1" kern="1200">
              <a:solidFill>
                <a:sysClr val="windowText" lastClr="000000"/>
              </a:solidFill>
              <a:effectLst/>
              <a:latin typeface="Arial"/>
              <a:ea typeface="ＭＳ Ｐゴシック"/>
              <a:cs typeface="+mn-cs"/>
            </a:rPr>
            <a:t>（参考）当社ＨＰ</a:t>
          </a:r>
          <a:endParaRPr lang="ja-JP" altLang="ja-JP" sz="1100" b="1">
            <a:effectLst/>
          </a:endParaRPr>
        </a:p>
        <a:p>
          <a:r>
            <a:rPr kumimoji="1" lang="en-US" altLang="ja-JP" sz="1100" b="1" u="sng" kern="1200">
              <a:solidFill>
                <a:srgbClr val="006BA8"/>
              </a:solidFill>
              <a:effectLst/>
              <a:latin typeface="Arial"/>
              <a:ea typeface="ＭＳ Ｐゴシック"/>
              <a:cs typeface="+mn-cs"/>
            </a:rPr>
            <a:t>https://www.tepco.co.jp/pg/consignment/system/</a:t>
          </a:r>
          <a:endParaRPr lang="ja-JP" altLang="ja-JP" sz="1100" b="1" u="sng">
            <a:solidFill>
              <a:srgbClr val="006BA8"/>
            </a:solidFill>
            <a:effectLst/>
          </a:endParaRPr>
        </a:p>
      </xdr:txBody>
    </xdr:sp>
    <xdr:clientData/>
  </xdr:twoCellAnchor>
  <xdr:twoCellAnchor>
    <xdr:from>
      <xdr:col>7</xdr:col>
      <xdr:colOff>426984</xdr:colOff>
      <xdr:row>1</xdr:row>
      <xdr:rowOff>10948</xdr:rowOff>
    </xdr:from>
    <xdr:to>
      <xdr:col>8</xdr:col>
      <xdr:colOff>380986</xdr:colOff>
      <xdr:row>2</xdr:row>
      <xdr:rowOff>255628</xdr:rowOff>
    </xdr:to>
    <xdr:sp macro="" textlink="">
      <xdr:nvSpPr>
        <xdr:cNvPr id="19" name="円/楕円 2">
          <a:extLst>
            <a:ext uri="{FF2B5EF4-FFF2-40B4-BE49-F238E27FC236}">
              <a16:creationId xmlns:a16="http://schemas.microsoft.com/office/drawing/2014/main" id="{00000000-0008-0000-0300-000013000000}"/>
            </a:ext>
          </a:extLst>
        </xdr:cNvPr>
        <xdr:cNvSpPr/>
      </xdr:nvSpPr>
      <xdr:spPr>
        <a:xfrm>
          <a:off x="5561725" y="240862"/>
          <a:ext cx="435727" cy="41985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69272</xdr:colOff>
      <xdr:row>1</xdr:row>
      <xdr:rowOff>80818</xdr:rowOff>
    </xdr:from>
    <xdr:to>
      <xdr:col>4</xdr:col>
      <xdr:colOff>267064</xdr:colOff>
      <xdr:row>6</xdr:row>
      <xdr:rowOff>41881</xdr:rowOff>
    </xdr:to>
    <xdr:sp macro="" textlink="">
      <xdr:nvSpPr>
        <xdr:cNvPr id="12" name="円/楕円 1">
          <a:extLst>
            <a:ext uri="{FF2B5EF4-FFF2-40B4-BE49-F238E27FC236}">
              <a16:creationId xmlns:a16="http://schemas.microsoft.com/office/drawing/2014/main" id="{00000000-0008-0000-0400-00000C000000}"/>
            </a:ext>
          </a:extLst>
        </xdr:cNvPr>
        <xdr:cNvSpPr/>
      </xdr:nvSpPr>
      <xdr:spPr>
        <a:xfrm>
          <a:off x="69272" y="254000"/>
          <a:ext cx="1583247" cy="826972"/>
        </a:xfrm>
        <a:prstGeom prst="ellipse">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800" b="1">
              <a:solidFill>
                <a:srgbClr val="FF0000"/>
              </a:solidFill>
            </a:rPr>
            <a:t>フォーマット</a:t>
          </a:r>
          <a:endParaRPr kumimoji="1" lang="en-US" altLang="ja-JP" sz="1800" b="1">
            <a:solidFill>
              <a:srgbClr val="FF0000"/>
            </a:solidFill>
          </a:endParaRPr>
        </a:p>
        <a:p>
          <a:pPr algn="ctr"/>
          <a:r>
            <a:rPr kumimoji="1" lang="ja-JP" altLang="en-US" sz="1800" b="1">
              <a:solidFill>
                <a:srgbClr val="FF0000"/>
              </a:solidFill>
            </a:rPr>
            <a:t>記載例</a:t>
          </a:r>
        </a:p>
      </xdr:txBody>
    </xdr:sp>
    <xdr:clientData/>
  </xdr:twoCellAnchor>
  <xdr:twoCellAnchor editAs="oneCell">
    <xdr:from>
      <xdr:col>5</xdr:col>
      <xdr:colOff>46181</xdr:colOff>
      <xdr:row>8</xdr:row>
      <xdr:rowOff>46180</xdr:rowOff>
    </xdr:from>
    <xdr:to>
      <xdr:col>19</xdr:col>
      <xdr:colOff>106759</xdr:colOff>
      <xdr:row>12</xdr:row>
      <xdr:rowOff>50430</xdr:rowOff>
    </xdr:to>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
        <a:stretch>
          <a:fillRect/>
        </a:stretch>
      </xdr:blipFill>
      <xdr:spPr>
        <a:xfrm>
          <a:off x="738908" y="1431635"/>
          <a:ext cx="6593453" cy="777045"/>
        </a:xfrm>
        <a:prstGeom prst="rect">
          <a:avLst/>
        </a:prstGeom>
        <a:ln>
          <a:solidFill>
            <a:srgbClr val="FF0000"/>
          </a:solidFill>
        </a:ln>
      </xdr:spPr>
    </xdr:pic>
    <xdr:clientData/>
  </xdr:twoCellAnchor>
  <xdr:twoCellAnchor>
    <xdr:from>
      <xdr:col>10</xdr:col>
      <xdr:colOff>504683</xdr:colOff>
      <xdr:row>19</xdr:row>
      <xdr:rowOff>27626</xdr:rowOff>
    </xdr:from>
    <xdr:to>
      <xdr:col>12</xdr:col>
      <xdr:colOff>4177</xdr:colOff>
      <xdr:row>22</xdr:row>
      <xdr:rowOff>642181</xdr:rowOff>
    </xdr:to>
    <xdr:sp macro="" textlink="">
      <xdr:nvSpPr>
        <xdr:cNvPr id="14" name="四角形: 角を丸くする 13">
          <a:extLst>
            <a:ext uri="{FF2B5EF4-FFF2-40B4-BE49-F238E27FC236}">
              <a16:creationId xmlns:a16="http://schemas.microsoft.com/office/drawing/2014/main" id="{00000000-0008-0000-0400-00000E000000}"/>
            </a:ext>
          </a:extLst>
        </xdr:cNvPr>
        <xdr:cNvSpPr/>
      </xdr:nvSpPr>
      <xdr:spPr>
        <a:xfrm>
          <a:off x="3506501" y="4218626"/>
          <a:ext cx="723312" cy="1665191"/>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10</xdr:col>
      <xdr:colOff>74912</xdr:colOff>
      <xdr:row>16</xdr:row>
      <xdr:rowOff>78607</xdr:rowOff>
    </xdr:from>
    <xdr:to>
      <xdr:col>11</xdr:col>
      <xdr:colOff>289066</xdr:colOff>
      <xdr:row>19</xdr:row>
      <xdr:rowOff>27626</xdr:rowOff>
    </xdr:to>
    <xdr:cxnSp macro="">
      <xdr:nvCxnSpPr>
        <xdr:cNvPr id="49" name="直線コネクタ 48">
          <a:extLst>
            <a:ext uri="{FF2B5EF4-FFF2-40B4-BE49-F238E27FC236}">
              <a16:creationId xmlns:a16="http://schemas.microsoft.com/office/drawing/2014/main" id="{00000000-0008-0000-0400-000031000000}"/>
            </a:ext>
          </a:extLst>
        </xdr:cNvPr>
        <xdr:cNvCxnSpPr>
          <a:stCxn id="52" idx="2"/>
          <a:endCxn id="14" idx="0"/>
        </xdr:cNvCxnSpPr>
      </xdr:nvCxnSpPr>
      <xdr:spPr>
        <a:xfrm>
          <a:off x="3076730" y="3230516"/>
          <a:ext cx="791427" cy="988110"/>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15</xdr:col>
      <xdr:colOff>193681</xdr:colOff>
      <xdr:row>7</xdr:row>
      <xdr:rowOff>127000</xdr:rowOff>
    </xdr:from>
    <xdr:to>
      <xdr:col>17</xdr:col>
      <xdr:colOff>60886</xdr:colOff>
      <xdr:row>12</xdr:row>
      <xdr:rowOff>92363</xdr:rowOff>
    </xdr:to>
    <xdr:sp macro="" textlink="">
      <xdr:nvSpPr>
        <xdr:cNvPr id="50" name="四角形: 角を丸くする 49">
          <a:extLst>
            <a:ext uri="{FF2B5EF4-FFF2-40B4-BE49-F238E27FC236}">
              <a16:creationId xmlns:a16="http://schemas.microsoft.com/office/drawing/2014/main" id="{00000000-0008-0000-0400-000032000000}"/>
            </a:ext>
          </a:extLst>
        </xdr:cNvPr>
        <xdr:cNvSpPr/>
      </xdr:nvSpPr>
      <xdr:spPr>
        <a:xfrm>
          <a:off x="6358954" y="1339273"/>
          <a:ext cx="975568" cy="900545"/>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10</xdr:col>
      <xdr:colOff>74912</xdr:colOff>
      <xdr:row>10</xdr:row>
      <xdr:rowOff>57728</xdr:rowOff>
    </xdr:from>
    <xdr:to>
      <xdr:col>15</xdr:col>
      <xdr:colOff>193681</xdr:colOff>
      <xdr:row>12</xdr:row>
      <xdr:rowOff>183061</xdr:rowOff>
    </xdr:to>
    <xdr:cxnSp macro="">
      <xdr:nvCxnSpPr>
        <xdr:cNvPr id="51" name="直線コネクタ 50">
          <a:extLst>
            <a:ext uri="{FF2B5EF4-FFF2-40B4-BE49-F238E27FC236}">
              <a16:creationId xmlns:a16="http://schemas.microsoft.com/office/drawing/2014/main" id="{00000000-0008-0000-0400-000033000000}"/>
            </a:ext>
          </a:extLst>
        </xdr:cNvPr>
        <xdr:cNvCxnSpPr>
          <a:stCxn id="52" idx="0"/>
          <a:endCxn id="50" idx="1"/>
        </xdr:cNvCxnSpPr>
      </xdr:nvCxnSpPr>
      <xdr:spPr>
        <a:xfrm flipV="1">
          <a:off x="3076730" y="1789546"/>
          <a:ext cx="3282224" cy="540970"/>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4</xdr:col>
      <xdr:colOff>17548</xdr:colOff>
      <xdr:row>12</xdr:row>
      <xdr:rowOff>183061</xdr:rowOff>
    </xdr:from>
    <xdr:to>
      <xdr:col>12</xdr:col>
      <xdr:colOff>524821</xdr:colOff>
      <xdr:row>16</xdr:row>
      <xdr:rowOff>78607</xdr:rowOff>
    </xdr:to>
    <xdr:sp macro="" textlink="">
      <xdr:nvSpPr>
        <xdr:cNvPr id="52" name="四角形: 角を丸くする 51">
          <a:extLst>
            <a:ext uri="{FF2B5EF4-FFF2-40B4-BE49-F238E27FC236}">
              <a16:creationId xmlns:a16="http://schemas.microsoft.com/office/drawing/2014/main" id="{00000000-0008-0000-0400-000034000000}"/>
            </a:ext>
          </a:extLst>
        </xdr:cNvPr>
        <xdr:cNvSpPr/>
      </xdr:nvSpPr>
      <xdr:spPr bwMode="auto">
        <a:xfrm>
          <a:off x="1403003" y="2330516"/>
          <a:ext cx="3347454" cy="900000"/>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kern="1200">
              <a:solidFill>
                <a:sysClr val="windowText" lastClr="000000"/>
              </a:solidFill>
              <a:effectLst/>
              <a:latin typeface="Arial"/>
              <a:ea typeface="ＭＳ Ｐゴシック"/>
              <a:cs typeface="+mn-cs"/>
            </a:rPr>
            <a:t>契約容量</a:t>
          </a:r>
          <a:r>
            <a:rPr kumimoji="1" lang="en-US" altLang="ja-JP" sz="1100" b="1" kern="1200">
              <a:solidFill>
                <a:sysClr val="windowText" lastClr="000000"/>
              </a:solidFill>
              <a:effectLst/>
              <a:latin typeface="Arial"/>
              <a:ea typeface="ＭＳ Ｐゴシック"/>
              <a:cs typeface="+mn-cs"/>
            </a:rPr>
            <a:t>[kW]</a:t>
          </a:r>
          <a:r>
            <a:rPr kumimoji="1" lang="ja-JP" altLang="ja-JP" sz="1100" b="1" kern="1200">
              <a:solidFill>
                <a:sysClr val="windowText" lastClr="000000"/>
              </a:solidFill>
              <a:effectLst/>
              <a:latin typeface="Arial"/>
              <a:ea typeface="ＭＳ Ｐゴシック"/>
              <a:cs typeface="+mn-cs"/>
            </a:rPr>
            <a:t>の合計と合致す</a:t>
          </a:r>
          <a:r>
            <a:rPr kumimoji="1" lang="ja-JP" altLang="en-US" sz="1100" b="1" kern="1200">
              <a:solidFill>
                <a:sysClr val="windowText" lastClr="000000"/>
              </a:solidFill>
              <a:effectLst/>
              <a:latin typeface="Arial"/>
              <a:ea typeface="ＭＳ Ｐゴシック"/>
              <a:cs typeface="+mn-cs"/>
            </a:rPr>
            <a:t>るようにご記載ください</a:t>
          </a:r>
          <a:br>
            <a:rPr kumimoji="1" lang="en-US" altLang="ja-JP" sz="1100" b="1" kern="1200">
              <a:solidFill>
                <a:sysClr val="windowText" lastClr="000000"/>
              </a:solidFill>
              <a:effectLst/>
              <a:latin typeface="Arial"/>
              <a:ea typeface="ＭＳ Ｐゴシック"/>
              <a:cs typeface="+mn-cs"/>
            </a:rPr>
          </a:br>
          <a:r>
            <a:rPr kumimoji="1" lang="ja-JP" altLang="ja-JP" sz="1100" b="1" kern="1200">
              <a:solidFill>
                <a:srgbClr val="FF0000"/>
              </a:solidFill>
              <a:effectLst/>
              <a:latin typeface="Arial"/>
              <a:ea typeface="ＭＳ Ｐゴシック"/>
              <a:cs typeface="+mn-cs"/>
            </a:rPr>
            <a:t>合致しない場合は不備</a:t>
          </a:r>
          <a:r>
            <a:rPr kumimoji="1" lang="ja-JP" altLang="en-US" sz="1100" b="1" kern="1200">
              <a:solidFill>
                <a:srgbClr val="FF0000"/>
              </a:solidFill>
              <a:effectLst/>
              <a:latin typeface="Arial"/>
              <a:ea typeface="ＭＳ Ｐゴシック"/>
              <a:cs typeface="+mn-cs"/>
            </a:rPr>
            <a:t>として差戻いたします</a:t>
          </a:r>
          <a:endParaRPr lang="ja-JP" altLang="ja-JP" sz="1100" b="1">
            <a:solidFill>
              <a:srgbClr val="FF0000"/>
            </a:solidFill>
            <a:effectLst/>
          </a:endParaRPr>
        </a:p>
      </xdr:txBody>
    </xdr:sp>
    <xdr:clientData/>
  </xdr:twoCellAnchor>
  <xdr:twoCellAnchor>
    <xdr:from>
      <xdr:col>18</xdr:col>
      <xdr:colOff>13886</xdr:colOff>
      <xdr:row>19</xdr:row>
      <xdr:rowOff>27627</xdr:rowOff>
    </xdr:from>
    <xdr:to>
      <xdr:col>23</xdr:col>
      <xdr:colOff>621010</xdr:colOff>
      <xdr:row>20</xdr:row>
      <xdr:rowOff>682432</xdr:rowOff>
    </xdr:to>
    <xdr:sp macro="" textlink="">
      <xdr:nvSpPr>
        <xdr:cNvPr id="53" name="四角形: 角を丸くする 52">
          <a:extLst>
            <a:ext uri="{FF2B5EF4-FFF2-40B4-BE49-F238E27FC236}">
              <a16:creationId xmlns:a16="http://schemas.microsoft.com/office/drawing/2014/main" id="{00000000-0008-0000-0400-000035000000}"/>
            </a:ext>
          </a:extLst>
        </xdr:cNvPr>
        <xdr:cNvSpPr/>
      </xdr:nvSpPr>
      <xdr:spPr>
        <a:xfrm>
          <a:off x="7553068" y="4218627"/>
          <a:ext cx="3054760" cy="82798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19</xdr:col>
      <xdr:colOff>740012</xdr:colOff>
      <xdr:row>20</xdr:row>
      <xdr:rowOff>679257</xdr:rowOff>
    </xdr:from>
    <xdr:to>
      <xdr:col>31</xdr:col>
      <xdr:colOff>445803</xdr:colOff>
      <xdr:row>23</xdr:row>
      <xdr:rowOff>58363</xdr:rowOff>
    </xdr:to>
    <xdr:cxnSp macro="">
      <xdr:nvCxnSpPr>
        <xdr:cNvPr id="54" name="直線コネクタ 53">
          <a:extLst>
            <a:ext uri="{FF2B5EF4-FFF2-40B4-BE49-F238E27FC236}">
              <a16:creationId xmlns:a16="http://schemas.microsoft.com/office/drawing/2014/main" id="{00000000-0008-0000-0400-000036000000}"/>
            </a:ext>
          </a:extLst>
        </xdr:cNvPr>
        <xdr:cNvCxnSpPr>
          <a:stCxn id="55" idx="1"/>
          <a:endCxn id="53" idx="2"/>
        </xdr:cNvCxnSpPr>
      </xdr:nvCxnSpPr>
      <xdr:spPr>
        <a:xfrm flipH="1" flipV="1">
          <a:off x="9038307" y="5181984"/>
          <a:ext cx="4598178" cy="93774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31</xdr:col>
      <xdr:colOff>448978</xdr:colOff>
      <xdr:row>22</xdr:row>
      <xdr:rowOff>302227</xdr:rowOff>
    </xdr:from>
    <xdr:to>
      <xdr:col>36</xdr:col>
      <xdr:colOff>527539</xdr:colOff>
      <xdr:row>24</xdr:row>
      <xdr:rowOff>337221</xdr:rowOff>
    </xdr:to>
    <xdr:sp macro="" textlink="">
      <xdr:nvSpPr>
        <xdr:cNvPr id="55" name="四角形: 角を丸くする 54">
          <a:extLst>
            <a:ext uri="{FF2B5EF4-FFF2-40B4-BE49-F238E27FC236}">
              <a16:creationId xmlns:a16="http://schemas.microsoft.com/office/drawing/2014/main" id="{00000000-0008-0000-0400-000037000000}"/>
            </a:ext>
          </a:extLst>
        </xdr:cNvPr>
        <xdr:cNvSpPr/>
      </xdr:nvSpPr>
      <xdr:spPr bwMode="auto">
        <a:xfrm>
          <a:off x="13725363" y="5714381"/>
          <a:ext cx="3497791" cy="914225"/>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en-US" altLang="ja-JP" sz="1100" b="1" kern="1200">
              <a:solidFill>
                <a:sysClr val="windowText" lastClr="000000"/>
              </a:solidFill>
              <a:effectLst/>
              <a:latin typeface="Arial"/>
              <a:ea typeface="ＭＳ Ｐゴシック"/>
              <a:cs typeface="+mn-cs"/>
            </a:rPr>
            <a:t>ID</a:t>
          </a:r>
          <a:r>
            <a:rPr kumimoji="1" lang="ja-JP" altLang="ja-JP" sz="1100" b="1" kern="1200">
              <a:solidFill>
                <a:sysClr val="windowText" lastClr="000000"/>
              </a:solidFill>
              <a:effectLst/>
              <a:latin typeface="Arial"/>
              <a:ea typeface="ＭＳ Ｐゴシック"/>
              <a:cs typeface="+mn-cs"/>
            </a:rPr>
            <a:t>必要数，出力制御機能付</a:t>
          </a:r>
          <a:r>
            <a:rPr kumimoji="1" lang="en-US" altLang="ja-JP" sz="1100" b="1" kern="1200">
              <a:solidFill>
                <a:sysClr val="windowText" lastClr="000000"/>
              </a:solidFill>
              <a:effectLst/>
              <a:latin typeface="Arial"/>
              <a:ea typeface="ＭＳ Ｐゴシック"/>
              <a:cs typeface="+mn-cs"/>
            </a:rPr>
            <a:t>PCS</a:t>
          </a:r>
          <a:r>
            <a:rPr kumimoji="1" lang="ja-JP" altLang="ja-JP" sz="1100" b="1" kern="1200">
              <a:solidFill>
                <a:sysClr val="windowText" lastClr="000000"/>
              </a:solidFill>
              <a:effectLst/>
              <a:latin typeface="Arial"/>
              <a:ea typeface="ＭＳ Ｐゴシック"/>
              <a:cs typeface="+mn-cs"/>
            </a:rPr>
            <a:t>等に関する仕様は，</a:t>
          </a:r>
          <a:br>
            <a:rPr kumimoji="1" lang="en-US" altLang="ja-JP" sz="1100" b="1" kern="1200">
              <a:solidFill>
                <a:sysClr val="windowText" lastClr="000000"/>
              </a:solidFill>
              <a:effectLst/>
              <a:latin typeface="Arial"/>
              <a:ea typeface="ＭＳ Ｐゴシック"/>
              <a:cs typeface="+mn-cs"/>
            </a:rPr>
          </a:br>
          <a:r>
            <a:rPr kumimoji="1" lang="ja-JP" altLang="ja-JP" sz="1100" b="1" kern="1200">
              <a:solidFill>
                <a:sysClr val="windowText" lastClr="000000"/>
              </a:solidFill>
              <a:effectLst/>
              <a:latin typeface="Arial"/>
              <a:ea typeface="ＭＳ Ｐゴシック"/>
              <a:cs typeface="+mn-cs"/>
            </a:rPr>
            <a:t>発電設備のご購入先等へご確認のうえ，ご</a:t>
          </a:r>
          <a:r>
            <a:rPr kumimoji="1" lang="ja-JP" altLang="en-US" sz="1100" b="1" kern="1200">
              <a:solidFill>
                <a:sysClr val="windowText" lastClr="000000"/>
              </a:solidFill>
              <a:effectLst/>
              <a:latin typeface="Arial"/>
              <a:ea typeface="ＭＳ Ｐゴシック"/>
              <a:cs typeface="+mn-cs"/>
            </a:rPr>
            <a:t>記載</a:t>
          </a:r>
          <a:r>
            <a:rPr kumimoji="1" lang="ja-JP" altLang="ja-JP" sz="1100" b="1" kern="1200">
              <a:solidFill>
                <a:sysClr val="windowText" lastClr="000000"/>
              </a:solidFill>
              <a:effectLst/>
              <a:latin typeface="Arial"/>
              <a:ea typeface="ＭＳ Ｐゴシック"/>
              <a:cs typeface="+mn-cs"/>
            </a:rPr>
            <a:t>ください</a:t>
          </a:r>
          <a:endParaRPr kumimoji="1" lang="en-US" altLang="ja-JP" sz="1100" b="1" kern="1200">
            <a:solidFill>
              <a:sysClr val="windowText" lastClr="000000"/>
            </a:solidFill>
            <a:effectLst/>
            <a:latin typeface="Arial"/>
            <a:ea typeface="ＭＳ Ｐゴシック"/>
            <a:cs typeface="+mn-cs"/>
          </a:endParaRPr>
        </a:p>
        <a:p>
          <a:r>
            <a:rPr kumimoji="1" lang="ja-JP" altLang="ja-JP" sz="1100" b="1" kern="1200">
              <a:solidFill>
                <a:sysClr val="windowText" lastClr="000000"/>
              </a:solidFill>
              <a:effectLst/>
              <a:latin typeface="Arial"/>
              <a:ea typeface="ＭＳ Ｐゴシック"/>
              <a:cs typeface="+mn-cs"/>
            </a:rPr>
            <a:t>なお，異なる</a:t>
          </a:r>
          <a:r>
            <a:rPr kumimoji="1" lang="en-US" altLang="ja-JP" sz="1100" b="1" kern="1200">
              <a:solidFill>
                <a:sysClr val="windowText" lastClr="000000"/>
              </a:solidFill>
              <a:effectLst/>
              <a:latin typeface="Arial"/>
              <a:ea typeface="ＭＳ Ｐゴシック"/>
              <a:cs typeface="+mn-cs"/>
            </a:rPr>
            <a:t>PCS</a:t>
          </a:r>
          <a:r>
            <a:rPr kumimoji="1" lang="ja-JP" altLang="ja-JP" sz="1100" b="1" kern="1200">
              <a:solidFill>
                <a:sysClr val="windowText" lastClr="000000"/>
              </a:solidFill>
              <a:effectLst/>
              <a:latin typeface="Arial"/>
              <a:ea typeface="ＭＳ Ｐゴシック"/>
              <a:cs typeface="+mn-cs"/>
            </a:rPr>
            <a:t>等を使用する際は，それぞれご</a:t>
          </a:r>
          <a:r>
            <a:rPr kumimoji="1" lang="ja-JP" altLang="en-US" sz="1100" b="1" kern="1200">
              <a:solidFill>
                <a:sysClr val="windowText" lastClr="000000"/>
              </a:solidFill>
              <a:effectLst/>
              <a:latin typeface="Arial"/>
              <a:ea typeface="ＭＳ Ｐゴシック"/>
              <a:cs typeface="+mn-cs"/>
            </a:rPr>
            <a:t>記載</a:t>
          </a:r>
          <a:r>
            <a:rPr kumimoji="1" lang="ja-JP" altLang="ja-JP" sz="1100" b="1" kern="1200">
              <a:solidFill>
                <a:sysClr val="windowText" lastClr="000000"/>
              </a:solidFill>
              <a:effectLst/>
              <a:latin typeface="Arial"/>
              <a:ea typeface="ＭＳ Ｐゴシック"/>
              <a:cs typeface="+mn-cs"/>
            </a:rPr>
            <a:t>ください</a:t>
          </a:r>
          <a:endParaRPr lang="ja-JP" altLang="ja-JP" sz="1100" b="1">
            <a:effectLst/>
          </a:endParaRPr>
        </a:p>
      </xdr:txBody>
    </xdr:sp>
    <xdr:clientData/>
  </xdr:twoCellAnchor>
  <xdr:twoCellAnchor>
    <xdr:from>
      <xdr:col>23</xdr:col>
      <xdr:colOff>654095</xdr:colOff>
      <xdr:row>19</xdr:row>
      <xdr:rowOff>27627</xdr:rowOff>
    </xdr:from>
    <xdr:to>
      <xdr:col>29</xdr:col>
      <xdr:colOff>346363</xdr:colOff>
      <xdr:row>20</xdr:row>
      <xdr:rowOff>682432</xdr:rowOff>
    </xdr:to>
    <xdr:sp macro="" textlink="">
      <xdr:nvSpPr>
        <xdr:cNvPr id="56" name="四角形: 角を丸くする 55">
          <a:extLst>
            <a:ext uri="{FF2B5EF4-FFF2-40B4-BE49-F238E27FC236}">
              <a16:creationId xmlns:a16="http://schemas.microsoft.com/office/drawing/2014/main" id="{00000000-0008-0000-0400-000038000000}"/>
            </a:ext>
          </a:extLst>
        </xdr:cNvPr>
        <xdr:cNvSpPr/>
      </xdr:nvSpPr>
      <xdr:spPr>
        <a:xfrm>
          <a:off x="10640913" y="4218627"/>
          <a:ext cx="2543995" cy="82798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29</xdr:col>
      <xdr:colOff>346363</xdr:colOff>
      <xdr:row>20</xdr:row>
      <xdr:rowOff>267107</xdr:rowOff>
    </xdr:from>
    <xdr:to>
      <xdr:col>31</xdr:col>
      <xdr:colOff>445046</xdr:colOff>
      <xdr:row>20</xdr:row>
      <xdr:rowOff>268754</xdr:rowOff>
    </xdr:to>
    <xdr:cxnSp macro="">
      <xdr:nvCxnSpPr>
        <xdr:cNvPr id="57" name="直線コネクタ 56">
          <a:extLst>
            <a:ext uri="{FF2B5EF4-FFF2-40B4-BE49-F238E27FC236}">
              <a16:creationId xmlns:a16="http://schemas.microsoft.com/office/drawing/2014/main" id="{00000000-0008-0000-0400-000039000000}"/>
            </a:ext>
          </a:extLst>
        </xdr:cNvPr>
        <xdr:cNvCxnSpPr>
          <a:stCxn id="58" idx="1"/>
          <a:endCxn id="56" idx="3"/>
        </xdr:cNvCxnSpPr>
      </xdr:nvCxnSpPr>
      <xdr:spPr>
        <a:xfrm flipH="1" flipV="1">
          <a:off x="13222209" y="4800030"/>
          <a:ext cx="499222" cy="1647"/>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31</xdr:col>
      <xdr:colOff>445046</xdr:colOff>
      <xdr:row>18</xdr:row>
      <xdr:rowOff>445840</xdr:rowOff>
    </xdr:from>
    <xdr:to>
      <xdr:col>36</xdr:col>
      <xdr:colOff>508000</xdr:colOff>
      <xdr:row>21</xdr:row>
      <xdr:rowOff>81898</xdr:rowOff>
    </xdr:to>
    <xdr:sp macro="" textlink="">
      <xdr:nvSpPr>
        <xdr:cNvPr id="58" name="四角形: 角を丸くする 57">
          <a:extLst>
            <a:ext uri="{FF2B5EF4-FFF2-40B4-BE49-F238E27FC236}">
              <a16:creationId xmlns:a16="http://schemas.microsoft.com/office/drawing/2014/main" id="{00000000-0008-0000-0400-00003A000000}"/>
            </a:ext>
          </a:extLst>
        </xdr:cNvPr>
        <xdr:cNvSpPr/>
      </xdr:nvSpPr>
      <xdr:spPr bwMode="auto">
        <a:xfrm>
          <a:off x="13721431" y="4285148"/>
          <a:ext cx="3482184" cy="1033058"/>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kern="1200">
              <a:solidFill>
                <a:sysClr val="windowText" lastClr="000000"/>
              </a:solidFill>
              <a:effectLst/>
              <a:latin typeface="Arial"/>
              <a:ea typeface="ＭＳ Ｐゴシック"/>
              <a:cs typeface="+mn-cs"/>
            </a:rPr>
            <a:t>発行済の発電所ＩＤがある場合は，「発行済発電所</a:t>
          </a:r>
          <a:r>
            <a:rPr kumimoji="1" lang="en-US" altLang="ja-JP" sz="1100" b="1" kern="1200">
              <a:solidFill>
                <a:sysClr val="windowText" lastClr="000000"/>
              </a:solidFill>
              <a:effectLst/>
              <a:latin typeface="Arial"/>
              <a:ea typeface="ＭＳ Ｐゴシック"/>
              <a:cs typeface="+mn-cs"/>
            </a:rPr>
            <a:t>ID</a:t>
          </a:r>
          <a:r>
            <a:rPr kumimoji="1" lang="ja-JP" altLang="ja-JP" sz="1100" b="1" kern="1200">
              <a:solidFill>
                <a:sysClr val="windowText" lastClr="000000"/>
              </a:solidFill>
              <a:effectLst/>
              <a:latin typeface="Arial"/>
              <a:ea typeface="ＭＳ Ｐゴシック"/>
              <a:cs typeface="+mn-cs"/>
            </a:rPr>
            <a:t>」欄にご</a:t>
          </a:r>
          <a:r>
            <a:rPr kumimoji="1" lang="ja-JP" altLang="en-US" sz="1100" b="1" kern="1200">
              <a:solidFill>
                <a:sysClr val="windowText" lastClr="000000"/>
              </a:solidFill>
              <a:effectLst/>
              <a:latin typeface="Arial"/>
              <a:ea typeface="ＭＳ Ｐゴシック"/>
              <a:cs typeface="+mn-cs"/>
            </a:rPr>
            <a:t>記載</a:t>
          </a:r>
          <a:r>
            <a:rPr kumimoji="1" lang="ja-JP" altLang="ja-JP" sz="1100" b="1" kern="1200">
              <a:solidFill>
                <a:sysClr val="windowText" lastClr="000000"/>
              </a:solidFill>
              <a:effectLst/>
              <a:latin typeface="Arial"/>
              <a:ea typeface="ＭＳ Ｐゴシック"/>
              <a:cs typeface="+mn-cs"/>
            </a:rPr>
            <a:t>ください</a:t>
          </a:r>
          <a:endParaRPr lang="ja-JP" altLang="ja-JP" sz="1100" b="1">
            <a:effectLst/>
          </a:endParaRPr>
        </a:p>
        <a:p>
          <a:r>
            <a:rPr kumimoji="1" lang="ja-JP" altLang="ja-JP" sz="1100" b="1" kern="1200">
              <a:solidFill>
                <a:sysClr val="windowText" lastClr="000000"/>
              </a:solidFill>
              <a:effectLst/>
              <a:latin typeface="Arial"/>
              <a:ea typeface="ＭＳ Ｐゴシック"/>
              <a:cs typeface="+mn-cs"/>
            </a:rPr>
            <a:t>出力制御機能以外の仕様変更がある場合は，「その他備考」欄へ</a:t>
          </a:r>
          <a:r>
            <a:rPr kumimoji="1" lang="ja-JP" altLang="en-US" sz="1100" b="1" kern="1200">
              <a:solidFill>
                <a:sysClr val="windowText" lastClr="000000"/>
              </a:solidFill>
              <a:effectLst/>
              <a:latin typeface="Arial"/>
              <a:ea typeface="ＭＳ Ｐゴシック"/>
              <a:cs typeface="+mn-cs"/>
            </a:rPr>
            <a:t>ご記載</a:t>
          </a:r>
          <a:r>
            <a:rPr kumimoji="1" lang="ja-JP" altLang="ja-JP" sz="1100" b="1" kern="1200">
              <a:solidFill>
                <a:sysClr val="windowText" lastClr="000000"/>
              </a:solidFill>
              <a:effectLst/>
              <a:latin typeface="Arial"/>
              <a:ea typeface="ＭＳ Ｐゴシック"/>
              <a:cs typeface="+mn-cs"/>
            </a:rPr>
            <a:t>のうえ，必要資料を添付ください</a:t>
          </a:r>
          <a:endParaRPr lang="ja-JP" altLang="ja-JP" sz="1100" b="1">
            <a:effectLst/>
          </a:endParaRPr>
        </a:p>
      </xdr:txBody>
    </xdr:sp>
    <xdr:clientData/>
  </xdr:twoCellAnchor>
  <xdr:twoCellAnchor>
    <xdr:from>
      <xdr:col>12</xdr:col>
      <xdr:colOff>627381</xdr:colOff>
      <xdr:row>18</xdr:row>
      <xdr:rowOff>507535</xdr:rowOff>
    </xdr:from>
    <xdr:to>
      <xdr:col>13</xdr:col>
      <xdr:colOff>632434</xdr:colOff>
      <xdr:row>22</xdr:row>
      <xdr:rowOff>605480</xdr:rowOff>
    </xdr:to>
    <xdr:sp macro="" textlink="">
      <xdr:nvSpPr>
        <xdr:cNvPr id="59" name="四角形: 角を丸くする 58">
          <a:extLst>
            <a:ext uri="{FF2B5EF4-FFF2-40B4-BE49-F238E27FC236}">
              <a16:creationId xmlns:a16="http://schemas.microsoft.com/office/drawing/2014/main" id="{00000000-0008-0000-0400-00003B000000}"/>
            </a:ext>
          </a:extLst>
        </xdr:cNvPr>
        <xdr:cNvSpPr/>
      </xdr:nvSpPr>
      <xdr:spPr>
        <a:xfrm>
          <a:off x="4835601" y="4296010"/>
          <a:ext cx="650816" cy="1658538"/>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14</xdr:col>
      <xdr:colOff>630617</xdr:colOff>
      <xdr:row>19</xdr:row>
      <xdr:rowOff>18911</xdr:rowOff>
    </xdr:from>
    <xdr:to>
      <xdr:col>15</xdr:col>
      <xdr:colOff>635669</xdr:colOff>
      <xdr:row>22</xdr:row>
      <xdr:rowOff>626742</xdr:rowOff>
    </xdr:to>
    <xdr:sp macro="" textlink="">
      <xdr:nvSpPr>
        <xdr:cNvPr id="60" name="四角形: 角を丸くする 59">
          <a:extLst>
            <a:ext uri="{FF2B5EF4-FFF2-40B4-BE49-F238E27FC236}">
              <a16:creationId xmlns:a16="http://schemas.microsoft.com/office/drawing/2014/main" id="{00000000-0008-0000-0400-00003C000000}"/>
            </a:ext>
          </a:extLst>
        </xdr:cNvPr>
        <xdr:cNvSpPr/>
      </xdr:nvSpPr>
      <xdr:spPr>
        <a:xfrm>
          <a:off x="6149344" y="4209911"/>
          <a:ext cx="651598" cy="165846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13</xdr:col>
      <xdr:colOff>307026</xdr:colOff>
      <xdr:row>22</xdr:row>
      <xdr:rowOff>605480</xdr:rowOff>
    </xdr:from>
    <xdr:to>
      <xdr:col>14</xdr:col>
      <xdr:colOff>16296</xdr:colOff>
      <xdr:row>24</xdr:row>
      <xdr:rowOff>368595</xdr:rowOff>
    </xdr:to>
    <xdr:cxnSp macro="">
      <xdr:nvCxnSpPr>
        <xdr:cNvPr id="61" name="直線コネクタ 60">
          <a:extLst>
            <a:ext uri="{FF2B5EF4-FFF2-40B4-BE49-F238E27FC236}">
              <a16:creationId xmlns:a16="http://schemas.microsoft.com/office/drawing/2014/main" id="{00000000-0008-0000-0400-00003D000000}"/>
            </a:ext>
          </a:extLst>
        </xdr:cNvPr>
        <xdr:cNvCxnSpPr>
          <a:stCxn id="63" idx="0"/>
          <a:endCxn id="59" idx="2"/>
        </xdr:cNvCxnSpPr>
      </xdr:nvCxnSpPr>
      <xdr:spPr>
        <a:xfrm flipH="1" flipV="1">
          <a:off x="5161009" y="5954548"/>
          <a:ext cx="355033" cy="634894"/>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14</xdr:col>
      <xdr:colOff>15905</xdr:colOff>
      <xdr:row>22</xdr:row>
      <xdr:rowOff>626742</xdr:rowOff>
    </xdr:from>
    <xdr:to>
      <xdr:col>15</xdr:col>
      <xdr:colOff>309870</xdr:colOff>
      <xdr:row>24</xdr:row>
      <xdr:rowOff>368595</xdr:rowOff>
    </xdr:to>
    <xdr:cxnSp macro="">
      <xdr:nvCxnSpPr>
        <xdr:cNvPr id="62" name="直線コネクタ 61">
          <a:extLst>
            <a:ext uri="{FF2B5EF4-FFF2-40B4-BE49-F238E27FC236}">
              <a16:creationId xmlns:a16="http://schemas.microsoft.com/office/drawing/2014/main" id="{00000000-0008-0000-0400-00003E000000}"/>
            </a:ext>
          </a:extLst>
        </xdr:cNvPr>
        <xdr:cNvCxnSpPr>
          <a:stCxn id="63" idx="0"/>
          <a:endCxn id="60" idx="2"/>
        </xdr:cNvCxnSpPr>
      </xdr:nvCxnSpPr>
      <xdr:spPr>
        <a:xfrm flipV="1">
          <a:off x="5534632" y="5868378"/>
          <a:ext cx="940511" cy="619308"/>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11</xdr:col>
      <xdr:colOff>245446</xdr:colOff>
      <xdr:row>24</xdr:row>
      <xdr:rowOff>368595</xdr:rowOff>
    </xdr:from>
    <xdr:to>
      <xdr:col>16</xdr:col>
      <xdr:colOff>432908</xdr:colOff>
      <xdr:row>28</xdr:row>
      <xdr:rowOff>44777</xdr:rowOff>
    </xdr:to>
    <xdr:sp macro="" textlink="">
      <xdr:nvSpPr>
        <xdr:cNvPr id="63" name="四角形: 角を丸くする 62">
          <a:extLst>
            <a:ext uri="{FF2B5EF4-FFF2-40B4-BE49-F238E27FC236}">
              <a16:creationId xmlns:a16="http://schemas.microsoft.com/office/drawing/2014/main" id="{00000000-0008-0000-0400-00003F000000}"/>
            </a:ext>
          </a:extLst>
        </xdr:cNvPr>
        <xdr:cNvSpPr/>
      </xdr:nvSpPr>
      <xdr:spPr bwMode="auto">
        <a:xfrm>
          <a:off x="3824537" y="6487686"/>
          <a:ext cx="3420189" cy="900000"/>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lang="ja-JP" altLang="en-US" sz="1100" b="1">
              <a:effectLst/>
            </a:rPr>
            <a:t>新設の場合は変更後に記載ください</a:t>
          </a:r>
        </a:p>
        <a:p>
          <a:r>
            <a:rPr lang="ja-JP" altLang="en-US" sz="1100" b="1">
              <a:effectLst/>
            </a:rPr>
            <a:t>なお、</a:t>
          </a:r>
          <a:r>
            <a:rPr lang="en-US" altLang="ja-JP" sz="1100" b="1">
              <a:effectLst/>
            </a:rPr>
            <a:t>PCS</a:t>
          </a:r>
          <a:r>
            <a:rPr lang="ja-JP" altLang="en-US" sz="1100" b="1">
              <a:effectLst/>
            </a:rPr>
            <a:t>が無い発電機の場合は、</a:t>
          </a:r>
          <a:r>
            <a:rPr lang="en-US" altLang="ja-JP" sz="1100" b="1">
              <a:effectLst/>
            </a:rPr>
            <a:t>PCS</a:t>
          </a:r>
          <a:r>
            <a:rPr lang="ja-JP" altLang="en-US" sz="1100" b="1">
              <a:effectLst/>
            </a:rPr>
            <a:t>容量欄は</a:t>
          </a:r>
          <a:endParaRPr lang="en-US" altLang="ja-JP" sz="1100" b="1">
            <a:effectLst/>
          </a:endParaRPr>
        </a:p>
        <a:p>
          <a:r>
            <a:rPr lang="ja-JP" altLang="en-US" sz="1100" b="1">
              <a:effectLst/>
            </a:rPr>
            <a:t>空欄としてください</a:t>
          </a:r>
          <a:endParaRPr lang="ja-JP" altLang="ja-JP" sz="1100" b="1">
            <a:effectLst/>
          </a:endParaRPr>
        </a:p>
      </xdr:txBody>
    </xdr:sp>
    <xdr:clientData/>
  </xdr:twoCellAnchor>
  <xdr:twoCellAnchor>
    <xdr:from>
      <xdr:col>6</xdr:col>
      <xdr:colOff>150890</xdr:colOff>
      <xdr:row>22</xdr:row>
      <xdr:rowOff>648531</xdr:rowOff>
    </xdr:from>
    <xdr:to>
      <xdr:col>11</xdr:col>
      <xdr:colOff>215052</xdr:colOff>
      <xdr:row>24</xdr:row>
      <xdr:rowOff>368595</xdr:rowOff>
    </xdr:to>
    <xdr:cxnSp macro="">
      <xdr:nvCxnSpPr>
        <xdr:cNvPr id="64" name="直線コネクタ 63">
          <a:extLst>
            <a:ext uri="{FF2B5EF4-FFF2-40B4-BE49-F238E27FC236}">
              <a16:creationId xmlns:a16="http://schemas.microsoft.com/office/drawing/2014/main" id="{00000000-0008-0000-0400-000040000000}"/>
            </a:ext>
          </a:extLst>
        </xdr:cNvPr>
        <xdr:cNvCxnSpPr>
          <a:stCxn id="65" idx="0"/>
        </xdr:cNvCxnSpPr>
      </xdr:nvCxnSpPr>
      <xdr:spPr>
        <a:xfrm flipV="1">
          <a:off x="1928890" y="5890167"/>
          <a:ext cx="1865253" cy="597519"/>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xdr:col>
      <xdr:colOff>36234</xdr:colOff>
      <xdr:row>24</xdr:row>
      <xdr:rowOff>368595</xdr:rowOff>
    </xdr:from>
    <xdr:to>
      <xdr:col>10</xdr:col>
      <xdr:colOff>473363</xdr:colOff>
      <xdr:row>28</xdr:row>
      <xdr:rowOff>44777</xdr:rowOff>
    </xdr:to>
    <xdr:sp macro="" textlink="">
      <xdr:nvSpPr>
        <xdr:cNvPr id="65" name="四角形: 角を丸くする 64">
          <a:extLst>
            <a:ext uri="{FF2B5EF4-FFF2-40B4-BE49-F238E27FC236}">
              <a16:creationId xmlns:a16="http://schemas.microsoft.com/office/drawing/2014/main" id="{00000000-0008-0000-0400-000041000000}"/>
            </a:ext>
          </a:extLst>
        </xdr:cNvPr>
        <xdr:cNvSpPr/>
      </xdr:nvSpPr>
      <xdr:spPr bwMode="auto">
        <a:xfrm>
          <a:off x="382598" y="6487686"/>
          <a:ext cx="3092583" cy="900000"/>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kern="1200">
              <a:solidFill>
                <a:sysClr val="windowText" lastClr="000000"/>
              </a:solidFill>
              <a:effectLst/>
              <a:latin typeface="Arial"/>
              <a:ea typeface="ＭＳ Ｐゴシック"/>
              <a:cs typeface="+mn-cs"/>
            </a:rPr>
            <a:t>発電設備容量（パネル容量）の変更後と</a:t>
          </a:r>
          <a:r>
            <a:rPr kumimoji="1" lang="en-US" altLang="ja-JP" sz="1100" b="1" kern="1200">
              <a:solidFill>
                <a:sysClr val="windowText" lastClr="000000"/>
              </a:solidFill>
              <a:effectLst/>
              <a:latin typeface="Arial"/>
              <a:ea typeface="ＭＳ Ｐゴシック"/>
              <a:cs typeface="+mn-cs"/>
            </a:rPr>
            <a:t>PCS</a:t>
          </a:r>
          <a:r>
            <a:rPr kumimoji="1" lang="ja-JP" altLang="ja-JP" sz="1100" b="1" kern="1200">
              <a:solidFill>
                <a:sysClr val="windowText" lastClr="000000"/>
              </a:solidFill>
              <a:effectLst/>
              <a:latin typeface="Arial"/>
              <a:ea typeface="ＭＳ Ｐゴシック"/>
              <a:cs typeface="+mn-cs"/>
            </a:rPr>
            <a:t>容量の変更後のいずれか小さい値を</a:t>
          </a:r>
          <a:r>
            <a:rPr kumimoji="1" lang="ja-JP" altLang="en-US" sz="1100" b="1" kern="1200">
              <a:solidFill>
                <a:sysClr val="windowText" lastClr="000000"/>
              </a:solidFill>
              <a:effectLst/>
              <a:latin typeface="Arial"/>
              <a:ea typeface="ＭＳ Ｐゴシック"/>
              <a:cs typeface="+mn-cs"/>
            </a:rPr>
            <a:t>ご記載ください</a:t>
          </a:r>
          <a:endParaRPr lang="ja-JP" altLang="ja-JP" sz="1100" b="1">
            <a:effectLst/>
          </a:endParaRPr>
        </a:p>
        <a:p>
          <a:r>
            <a:rPr kumimoji="1" lang="ja-JP" altLang="ja-JP" sz="1100" b="1" kern="1200">
              <a:solidFill>
                <a:sysClr val="windowText" lastClr="000000"/>
              </a:solidFill>
              <a:effectLst/>
              <a:latin typeface="Arial"/>
              <a:ea typeface="ＭＳ Ｐゴシック"/>
              <a:cs typeface="+mn-cs"/>
            </a:rPr>
            <a:t>（小数点以下は，第</a:t>
          </a:r>
          <a:r>
            <a:rPr kumimoji="1" lang="en-US" altLang="ja-JP" sz="1100" b="1" kern="1200">
              <a:solidFill>
                <a:sysClr val="windowText" lastClr="000000"/>
              </a:solidFill>
              <a:effectLst/>
              <a:latin typeface="Arial"/>
              <a:ea typeface="ＭＳ Ｐゴシック"/>
              <a:cs typeface="+mn-cs"/>
            </a:rPr>
            <a:t>3</a:t>
          </a:r>
          <a:r>
            <a:rPr kumimoji="1" lang="ja-JP" altLang="ja-JP" sz="1100" b="1" kern="1200">
              <a:solidFill>
                <a:sysClr val="windowText" lastClr="000000"/>
              </a:solidFill>
              <a:effectLst/>
              <a:latin typeface="Arial"/>
              <a:ea typeface="ＭＳ Ｐゴシック"/>
              <a:cs typeface="+mn-cs"/>
            </a:rPr>
            <a:t>位まで</a:t>
          </a:r>
          <a:r>
            <a:rPr kumimoji="1" lang="ja-JP" altLang="en-US" sz="1100" b="1" kern="1200">
              <a:solidFill>
                <a:sysClr val="windowText" lastClr="000000"/>
              </a:solidFill>
              <a:effectLst/>
              <a:latin typeface="Arial"/>
              <a:ea typeface="ＭＳ Ｐゴシック"/>
              <a:cs typeface="+mn-cs"/>
            </a:rPr>
            <a:t>記載できます</a:t>
          </a:r>
          <a:r>
            <a:rPr kumimoji="1" lang="ja-JP" altLang="ja-JP" sz="1100" b="1" kern="1200">
              <a:solidFill>
                <a:sysClr val="windowText" lastClr="000000"/>
              </a:solidFill>
              <a:effectLst/>
              <a:latin typeface="Arial"/>
              <a:ea typeface="ＭＳ Ｐゴシック"/>
              <a:cs typeface="+mn-cs"/>
            </a:rPr>
            <a:t>）</a:t>
          </a:r>
          <a:endParaRPr lang="ja-JP" altLang="ja-JP" sz="1100" b="1">
            <a:effectLst/>
          </a:endParaRPr>
        </a:p>
      </xdr:txBody>
    </xdr:sp>
    <xdr:clientData/>
  </xdr:twoCellAnchor>
  <xdr:twoCellAnchor>
    <xdr:from>
      <xdr:col>5</xdr:col>
      <xdr:colOff>32703</xdr:colOff>
      <xdr:row>19</xdr:row>
      <xdr:rowOff>21898</xdr:rowOff>
    </xdr:from>
    <xdr:to>
      <xdr:col>9</xdr:col>
      <xdr:colOff>16629</xdr:colOff>
      <xdr:row>22</xdr:row>
      <xdr:rowOff>657868</xdr:rowOff>
    </xdr:to>
    <xdr:sp macro="" textlink="">
      <xdr:nvSpPr>
        <xdr:cNvPr id="66" name="四角形: 角を丸くする 65">
          <a:extLst>
            <a:ext uri="{FF2B5EF4-FFF2-40B4-BE49-F238E27FC236}">
              <a16:creationId xmlns:a16="http://schemas.microsoft.com/office/drawing/2014/main" id="{00000000-0008-0000-0400-000042000000}"/>
            </a:ext>
          </a:extLst>
        </xdr:cNvPr>
        <xdr:cNvSpPr/>
      </xdr:nvSpPr>
      <xdr:spPr>
        <a:xfrm>
          <a:off x="1764521" y="4212898"/>
          <a:ext cx="572744" cy="168660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xdr:col>
      <xdr:colOff>51955</xdr:colOff>
      <xdr:row>18</xdr:row>
      <xdr:rowOff>461818</xdr:rowOff>
    </xdr:from>
    <xdr:to>
      <xdr:col>5</xdr:col>
      <xdr:colOff>32703</xdr:colOff>
      <xdr:row>20</xdr:row>
      <xdr:rowOff>692019</xdr:rowOff>
    </xdr:to>
    <xdr:cxnSp macro="">
      <xdr:nvCxnSpPr>
        <xdr:cNvPr id="67" name="直線コネクタ 66">
          <a:extLst>
            <a:ext uri="{FF2B5EF4-FFF2-40B4-BE49-F238E27FC236}">
              <a16:creationId xmlns:a16="http://schemas.microsoft.com/office/drawing/2014/main" id="{00000000-0008-0000-0400-000043000000}"/>
            </a:ext>
          </a:extLst>
        </xdr:cNvPr>
        <xdr:cNvCxnSpPr>
          <a:stCxn id="68" idx="2"/>
          <a:endCxn id="66" idx="1"/>
        </xdr:cNvCxnSpPr>
      </xdr:nvCxnSpPr>
      <xdr:spPr>
        <a:xfrm>
          <a:off x="1091046" y="4133273"/>
          <a:ext cx="673475" cy="922928"/>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0</xdr:col>
      <xdr:colOff>103909</xdr:colOff>
      <xdr:row>18</xdr:row>
      <xdr:rowOff>138042</xdr:rowOff>
    </xdr:from>
    <xdr:to>
      <xdr:col>7</xdr:col>
      <xdr:colOff>103909</xdr:colOff>
      <xdr:row>18</xdr:row>
      <xdr:rowOff>461818</xdr:rowOff>
    </xdr:to>
    <xdr:sp macro="" textlink="">
      <xdr:nvSpPr>
        <xdr:cNvPr id="68" name="四角形: 角を丸くする 67">
          <a:extLst>
            <a:ext uri="{FF2B5EF4-FFF2-40B4-BE49-F238E27FC236}">
              <a16:creationId xmlns:a16="http://schemas.microsoft.com/office/drawing/2014/main" id="{00000000-0008-0000-0400-000044000000}"/>
            </a:ext>
          </a:extLst>
        </xdr:cNvPr>
        <xdr:cNvSpPr/>
      </xdr:nvSpPr>
      <xdr:spPr bwMode="auto">
        <a:xfrm>
          <a:off x="103909" y="3809497"/>
          <a:ext cx="1974273" cy="323776"/>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en-US" altLang="ja-JP" sz="1100" b="1" kern="1200">
              <a:solidFill>
                <a:sysClr val="windowText" lastClr="000000"/>
              </a:solidFill>
              <a:effectLst/>
              <a:latin typeface="Arial"/>
              <a:ea typeface="ＭＳ Ｐゴシック"/>
              <a:cs typeface="+mn-cs"/>
            </a:rPr>
            <a:t>PCS</a:t>
          </a:r>
          <a:r>
            <a:rPr kumimoji="1" lang="ja-JP" altLang="ja-JP" sz="1100" b="1" kern="1200">
              <a:solidFill>
                <a:sysClr val="windowText" lastClr="000000"/>
              </a:solidFill>
              <a:effectLst/>
              <a:latin typeface="Arial"/>
              <a:ea typeface="ＭＳ Ｐゴシック"/>
              <a:cs typeface="+mn-cs"/>
            </a:rPr>
            <a:t>等系列毎に</a:t>
          </a:r>
          <a:r>
            <a:rPr kumimoji="1" lang="ja-JP" altLang="en-US" sz="1100" b="1" kern="1200">
              <a:solidFill>
                <a:sysClr val="windowText" lastClr="000000"/>
              </a:solidFill>
              <a:effectLst/>
              <a:latin typeface="Arial"/>
              <a:ea typeface="ＭＳ Ｐゴシック"/>
              <a:cs typeface="+mn-cs"/>
            </a:rPr>
            <a:t>ご記載ください</a:t>
          </a:r>
          <a:endParaRPr lang="ja-JP" altLang="ja-JP" sz="1100" b="1">
            <a:effectLst/>
          </a:endParaRPr>
        </a:p>
      </xdr:txBody>
    </xdr:sp>
    <xdr:clientData/>
  </xdr:twoCellAnchor>
  <xdr:twoCellAnchor>
    <xdr:from>
      <xdr:col>0</xdr:col>
      <xdr:colOff>115454</xdr:colOff>
      <xdr:row>32</xdr:row>
      <xdr:rowOff>84628</xdr:rowOff>
    </xdr:from>
    <xdr:to>
      <xdr:col>4</xdr:col>
      <xdr:colOff>317056</xdr:colOff>
      <xdr:row>36</xdr:row>
      <xdr:rowOff>0</xdr:rowOff>
    </xdr:to>
    <xdr:sp macro="" textlink="">
      <xdr:nvSpPr>
        <xdr:cNvPr id="190" name="円/楕円 1">
          <a:extLst>
            <a:ext uri="{FF2B5EF4-FFF2-40B4-BE49-F238E27FC236}">
              <a16:creationId xmlns:a16="http://schemas.microsoft.com/office/drawing/2014/main" id="{00000000-0008-0000-0400-0000BE000000}"/>
            </a:ext>
          </a:extLst>
        </xdr:cNvPr>
        <xdr:cNvSpPr/>
      </xdr:nvSpPr>
      <xdr:spPr>
        <a:xfrm>
          <a:off x="115454" y="14780342"/>
          <a:ext cx="1592554" cy="1151070"/>
        </a:xfrm>
        <a:prstGeom prst="ellipse">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具体例①　</a:t>
          </a:r>
        </a:p>
      </xdr:txBody>
    </xdr:sp>
    <xdr:clientData/>
  </xdr:twoCellAnchor>
  <xdr:twoCellAnchor>
    <xdr:from>
      <xdr:col>16</xdr:col>
      <xdr:colOff>58052</xdr:colOff>
      <xdr:row>48</xdr:row>
      <xdr:rowOff>119057</xdr:rowOff>
    </xdr:from>
    <xdr:to>
      <xdr:col>17</xdr:col>
      <xdr:colOff>209204</xdr:colOff>
      <xdr:row>49</xdr:row>
      <xdr:rowOff>457575</xdr:rowOff>
    </xdr:to>
    <xdr:sp macro="" textlink="">
      <xdr:nvSpPr>
        <xdr:cNvPr id="198" name="四角形: 角を丸くする 197">
          <a:extLst>
            <a:ext uri="{FF2B5EF4-FFF2-40B4-BE49-F238E27FC236}">
              <a16:creationId xmlns:a16="http://schemas.microsoft.com/office/drawing/2014/main" id="{00000000-0008-0000-0400-0000C6000000}"/>
            </a:ext>
          </a:extLst>
        </xdr:cNvPr>
        <xdr:cNvSpPr/>
      </xdr:nvSpPr>
      <xdr:spPr>
        <a:xfrm>
          <a:off x="6891862" y="19365605"/>
          <a:ext cx="604723" cy="51994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16</xdr:col>
      <xdr:colOff>325664</xdr:colOff>
      <xdr:row>49</xdr:row>
      <xdr:rowOff>457575</xdr:rowOff>
    </xdr:from>
    <xdr:to>
      <xdr:col>19</xdr:col>
      <xdr:colOff>26550</xdr:colOff>
      <xdr:row>51</xdr:row>
      <xdr:rowOff>464106</xdr:rowOff>
    </xdr:to>
    <xdr:cxnSp macro="">
      <xdr:nvCxnSpPr>
        <xdr:cNvPr id="199" name="直線コネクタ 198">
          <a:extLst>
            <a:ext uri="{FF2B5EF4-FFF2-40B4-BE49-F238E27FC236}">
              <a16:creationId xmlns:a16="http://schemas.microsoft.com/office/drawing/2014/main" id="{00000000-0008-0000-0400-0000C7000000}"/>
            </a:ext>
          </a:extLst>
        </xdr:cNvPr>
        <xdr:cNvCxnSpPr>
          <a:stCxn id="200" idx="1"/>
          <a:endCxn id="198" idx="2"/>
        </xdr:cNvCxnSpPr>
      </xdr:nvCxnSpPr>
      <xdr:spPr>
        <a:xfrm flipH="1" flipV="1">
          <a:off x="7177519" y="13116607"/>
          <a:ext cx="1129636" cy="759314"/>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19</xdr:col>
      <xdr:colOff>23375</xdr:colOff>
      <xdr:row>51</xdr:row>
      <xdr:rowOff>55804</xdr:rowOff>
    </xdr:from>
    <xdr:to>
      <xdr:col>24</xdr:col>
      <xdr:colOff>633055</xdr:colOff>
      <xdr:row>53</xdr:row>
      <xdr:rowOff>15261</xdr:rowOff>
    </xdr:to>
    <xdr:sp macro="" textlink="">
      <xdr:nvSpPr>
        <xdr:cNvPr id="200" name="四角形: 角を丸くする 199">
          <a:extLst>
            <a:ext uri="{FF2B5EF4-FFF2-40B4-BE49-F238E27FC236}">
              <a16:creationId xmlns:a16="http://schemas.microsoft.com/office/drawing/2014/main" id="{00000000-0008-0000-0400-0000C8000000}"/>
            </a:ext>
          </a:extLst>
        </xdr:cNvPr>
        <xdr:cNvSpPr/>
      </xdr:nvSpPr>
      <xdr:spPr bwMode="auto">
        <a:xfrm>
          <a:off x="8303980" y="13467619"/>
          <a:ext cx="2929478" cy="819779"/>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u="none" kern="1200">
              <a:solidFill>
                <a:sysClr val="windowText" lastClr="000000"/>
              </a:solidFill>
              <a:effectLst/>
              <a:latin typeface="Arial"/>
              <a:ea typeface="ＭＳ Ｐゴシック"/>
              <a:cs typeface="+mn-cs"/>
            </a:rPr>
            <a:t>１つの出力制御ユニットで複数の</a:t>
          </a:r>
          <a:r>
            <a:rPr kumimoji="1" lang="en-US" altLang="ja-JP" sz="1100" b="1" u="none" kern="1200">
              <a:solidFill>
                <a:sysClr val="windowText" lastClr="000000"/>
              </a:solidFill>
              <a:effectLst/>
              <a:latin typeface="Arial"/>
              <a:ea typeface="ＭＳ Ｐゴシック"/>
              <a:cs typeface="+mn-cs"/>
            </a:rPr>
            <a:t>PCS</a:t>
          </a:r>
          <a:r>
            <a:rPr kumimoji="1" lang="ja-JP" altLang="ja-JP" sz="1100" b="1" u="none" kern="1200">
              <a:solidFill>
                <a:sysClr val="windowText" lastClr="000000"/>
              </a:solidFill>
              <a:effectLst/>
              <a:latin typeface="Arial"/>
              <a:ea typeface="ＭＳ Ｐゴシック"/>
              <a:cs typeface="+mn-cs"/>
            </a:rPr>
            <a:t>等系列（例では１～</a:t>
          </a:r>
          <a:r>
            <a:rPr kumimoji="1" lang="ja-JP" altLang="en-US" sz="1100" b="1" u="none" kern="1200">
              <a:solidFill>
                <a:sysClr val="windowText" lastClr="000000"/>
              </a:solidFill>
              <a:effectLst/>
              <a:latin typeface="Arial"/>
              <a:ea typeface="ＭＳ Ｐゴシック"/>
              <a:cs typeface="+mn-cs"/>
            </a:rPr>
            <a:t>２</a:t>
          </a:r>
          <a:r>
            <a:rPr kumimoji="1" lang="ja-JP" altLang="ja-JP" sz="1100" b="1" u="none" kern="1200">
              <a:solidFill>
                <a:sysClr val="windowText" lastClr="000000"/>
              </a:solidFill>
              <a:effectLst/>
              <a:latin typeface="Arial"/>
              <a:ea typeface="ＭＳ Ｐゴシック"/>
              <a:cs typeface="+mn-cs"/>
            </a:rPr>
            <a:t>系列と</a:t>
          </a:r>
          <a:r>
            <a:rPr kumimoji="1" lang="ja-JP" altLang="en-US" sz="1100" b="1" u="none" kern="1200">
              <a:solidFill>
                <a:sysClr val="windowText" lastClr="000000"/>
              </a:solidFill>
              <a:effectLst/>
              <a:latin typeface="Arial"/>
              <a:ea typeface="ＭＳ Ｐゴシック"/>
              <a:cs typeface="+mn-cs"/>
            </a:rPr>
            <a:t>３</a:t>
          </a:r>
          <a:r>
            <a:rPr kumimoji="1" lang="ja-JP" altLang="ja-JP" sz="1100" b="1" u="none" kern="1200">
              <a:solidFill>
                <a:sysClr val="windowText" lastClr="000000"/>
              </a:solidFill>
              <a:effectLst/>
              <a:latin typeface="Arial"/>
              <a:ea typeface="ＭＳ Ｐゴシック"/>
              <a:cs typeface="+mn-cs"/>
            </a:rPr>
            <a:t>～</a:t>
          </a:r>
          <a:r>
            <a:rPr kumimoji="1" lang="ja-JP" altLang="en-US" sz="1100" b="1" u="none" kern="1200">
              <a:solidFill>
                <a:sysClr val="windowText" lastClr="000000"/>
              </a:solidFill>
              <a:effectLst/>
              <a:latin typeface="Arial"/>
              <a:ea typeface="ＭＳ Ｐゴシック"/>
              <a:cs typeface="+mn-cs"/>
            </a:rPr>
            <a:t>５</a:t>
          </a:r>
          <a:r>
            <a:rPr kumimoji="1" lang="ja-JP" altLang="ja-JP" sz="1100" b="1" u="none" kern="1200">
              <a:solidFill>
                <a:sysClr val="windowText" lastClr="000000"/>
              </a:solidFill>
              <a:effectLst/>
              <a:latin typeface="Arial"/>
              <a:ea typeface="ＭＳ Ｐゴシック"/>
              <a:cs typeface="+mn-cs"/>
            </a:rPr>
            <a:t>系列）を制御する場合は「上記と同じ発電所</a:t>
          </a:r>
          <a:r>
            <a:rPr kumimoji="1" lang="en-US" altLang="ja-JP" sz="1100" b="1" u="none" kern="1200">
              <a:solidFill>
                <a:sysClr val="windowText" lastClr="000000"/>
              </a:solidFill>
              <a:effectLst/>
              <a:latin typeface="Arial"/>
              <a:ea typeface="ＭＳ Ｐゴシック"/>
              <a:cs typeface="+mn-cs"/>
            </a:rPr>
            <a:t>ID</a:t>
          </a:r>
          <a:r>
            <a:rPr kumimoji="1" lang="ja-JP" altLang="ja-JP" sz="1100" b="1" u="none" kern="1200">
              <a:solidFill>
                <a:sysClr val="windowText" lastClr="000000"/>
              </a:solidFill>
              <a:effectLst/>
              <a:latin typeface="Arial"/>
              <a:ea typeface="ＭＳ Ｐゴシック"/>
              <a:cs typeface="+mn-cs"/>
            </a:rPr>
            <a:t>」を選択ください</a:t>
          </a:r>
          <a:endParaRPr lang="ja-JP" altLang="ja-JP" sz="1100" u="none">
            <a:effectLst/>
          </a:endParaRPr>
        </a:p>
      </xdr:txBody>
    </xdr:sp>
    <xdr:clientData/>
  </xdr:twoCellAnchor>
  <xdr:twoCellAnchor>
    <xdr:from>
      <xdr:col>16</xdr:col>
      <xdr:colOff>58052</xdr:colOff>
      <xdr:row>46</xdr:row>
      <xdr:rowOff>156226</xdr:rowOff>
    </xdr:from>
    <xdr:to>
      <xdr:col>17</xdr:col>
      <xdr:colOff>209204</xdr:colOff>
      <xdr:row>47</xdr:row>
      <xdr:rowOff>497927</xdr:rowOff>
    </xdr:to>
    <xdr:sp macro="" textlink="">
      <xdr:nvSpPr>
        <xdr:cNvPr id="203" name="四角形: 角を丸くする 202">
          <a:extLst>
            <a:ext uri="{FF2B5EF4-FFF2-40B4-BE49-F238E27FC236}">
              <a16:creationId xmlns:a16="http://schemas.microsoft.com/office/drawing/2014/main" id="{00000000-0008-0000-0400-0000CB000000}"/>
            </a:ext>
          </a:extLst>
        </xdr:cNvPr>
        <xdr:cNvSpPr/>
      </xdr:nvSpPr>
      <xdr:spPr>
        <a:xfrm>
          <a:off x="6891862" y="18646821"/>
          <a:ext cx="604723" cy="52313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5</xdr:col>
      <xdr:colOff>24119</xdr:colOff>
      <xdr:row>41</xdr:row>
      <xdr:rowOff>91729</xdr:rowOff>
    </xdr:from>
    <xdr:to>
      <xdr:col>11</xdr:col>
      <xdr:colOff>227268</xdr:colOff>
      <xdr:row>42</xdr:row>
      <xdr:rowOff>199717</xdr:rowOff>
    </xdr:to>
    <xdr:sp macro="" textlink="">
      <xdr:nvSpPr>
        <xdr:cNvPr id="205" name="四角形: 角を丸くする 204">
          <a:extLst>
            <a:ext uri="{FF2B5EF4-FFF2-40B4-BE49-F238E27FC236}">
              <a16:creationId xmlns:a16="http://schemas.microsoft.com/office/drawing/2014/main" id="{00000000-0008-0000-0400-0000CD000000}"/>
            </a:ext>
          </a:extLst>
        </xdr:cNvPr>
        <xdr:cNvSpPr/>
      </xdr:nvSpPr>
      <xdr:spPr bwMode="auto">
        <a:xfrm>
          <a:off x="1790853" y="10000802"/>
          <a:ext cx="2062060" cy="415246"/>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a:solidFill>
                <a:srgbClr val="FF0000"/>
              </a:solidFill>
              <a:effectLst/>
              <a:latin typeface="Arial"/>
              <a:ea typeface="ＭＳ Ｐゴシック"/>
              <a:cs typeface="+mn-cs"/>
            </a:rPr>
            <a:t>新設の場合「１」を選択ください</a:t>
          </a:r>
        </a:p>
      </xdr:txBody>
    </xdr:sp>
    <xdr:clientData/>
  </xdr:twoCellAnchor>
  <xdr:twoCellAnchor>
    <xdr:from>
      <xdr:col>9</xdr:col>
      <xdr:colOff>457584</xdr:colOff>
      <xdr:row>42</xdr:row>
      <xdr:rowOff>202892</xdr:rowOff>
    </xdr:from>
    <xdr:to>
      <xdr:col>16</xdr:col>
      <xdr:colOff>325664</xdr:colOff>
      <xdr:row>46</xdr:row>
      <xdr:rowOff>159401</xdr:rowOff>
    </xdr:to>
    <xdr:cxnSp macro="">
      <xdr:nvCxnSpPr>
        <xdr:cNvPr id="206" name="直線コネクタ 205">
          <a:extLst>
            <a:ext uri="{FF2B5EF4-FFF2-40B4-BE49-F238E27FC236}">
              <a16:creationId xmlns:a16="http://schemas.microsoft.com/office/drawing/2014/main" id="{00000000-0008-0000-0400-0000CE000000}"/>
            </a:ext>
          </a:extLst>
        </xdr:cNvPr>
        <xdr:cNvCxnSpPr>
          <a:stCxn id="205" idx="2"/>
          <a:endCxn id="203" idx="0"/>
        </xdr:cNvCxnSpPr>
      </xdr:nvCxnSpPr>
      <xdr:spPr>
        <a:xfrm>
          <a:off x="2823471" y="10419223"/>
          <a:ext cx="4354048" cy="1477436"/>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24</xdr:col>
      <xdr:colOff>17960</xdr:colOff>
      <xdr:row>46</xdr:row>
      <xdr:rowOff>34448</xdr:rowOff>
    </xdr:from>
    <xdr:to>
      <xdr:col>30</xdr:col>
      <xdr:colOff>21955</xdr:colOff>
      <xdr:row>47</xdr:row>
      <xdr:rowOff>578030</xdr:rowOff>
    </xdr:to>
    <xdr:sp macro="" textlink="">
      <xdr:nvSpPr>
        <xdr:cNvPr id="231" name="四角形: 角を丸くする 230">
          <a:extLst>
            <a:ext uri="{FF2B5EF4-FFF2-40B4-BE49-F238E27FC236}">
              <a16:creationId xmlns:a16="http://schemas.microsoft.com/office/drawing/2014/main" id="{00000000-0008-0000-0400-0000E7000000}"/>
            </a:ext>
          </a:extLst>
        </xdr:cNvPr>
        <xdr:cNvSpPr/>
      </xdr:nvSpPr>
      <xdr:spPr>
        <a:xfrm>
          <a:off x="10708862" y="11631005"/>
          <a:ext cx="2575224" cy="71014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26</xdr:col>
      <xdr:colOff>135412</xdr:colOff>
      <xdr:row>44</xdr:row>
      <xdr:rowOff>144616</xdr:rowOff>
    </xdr:from>
    <xdr:to>
      <xdr:col>29</xdr:col>
      <xdr:colOff>229512</xdr:colOff>
      <xdr:row>46</xdr:row>
      <xdr:rowOff>31273</xdr:rowOff>
    </xdr:to>
    <xdr:cxnSp macro="">
      <xdr:nvCxnSpPr>
        <xdr:cNvPr id="232" name="直線コネクタ 231">
          <a:extLst>
            <a:ext uri="{FF2B5EF4-FFF2-40B4-BE49-F238E27FC236}">
              <a16:creationId xmlns:a16="http://schemas.microsoft.com/office/drawing/2014/main" id="{00000000-0008-0000-0400-0000E8000000}"/>
            </a:ext>
          </a:extLst>
        </xdr:cNvPr>
        <xdr:cNvCxnSpPr>
          <a:cxnSpLocks/>
          <a:stCxn id="233" idx="2"/>
          <a:endCxn id="231" idx="0"/>
        </xdr:cNvCxnSpPr>
      </xdr:nvCxnSpPr>
      <xdr:spPr>
        <a:xfrm flipH="1">
          <a:off x="11897344" y="11026207"/>
          <a:ext cx="1133191" cy="940180"/>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27</xdr:col>
      <xdr:colOff>331931</xdr:colOff>
      <xdr:row>42</xdr:row>
      <xdr:rowOff>237017</xdr:rowOff>
    </xdr:from>
    <xdr:to>
      <xdr:col>31</xdr:col>
      <xdr:colOff>430161</xdr:colOff>
      <xdr:row>44</xdr:row>
      <xdr:rowOff>144616</xdr:rowOff>
    </xdr:to>
    <xdr:sp macro="" textlink="">
      <xdr:nvSpPr>
        <xdr:cNvPr id="233" name="四角形: 角を丸くする 232">
          <a:extLst>
            <a:ext uri="{FF2B5EF4-FFF2-40B4-BE49-F238E27FC236}">
              <a16:creationId xmlns:a16="http://schemas.microsoft.com/office/drawing/2014/main" id="{00000000-0008-0000-0400-0000E9000000}"/>
            </a:ext>
          </a:extLst>
        </xdr:cNvPr>
        <xdr:cNvSpPr/>
      </xdr:nvSpPr>
      <xdr:spPr bwMode="auto">
        <a:xfrm>
          <a:off x="12440226" y="10627926"/>
          <a:ext cx="1180617" cy="39828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ご記載不要です</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19</xdr:col>
      <xdr:colOff>215512</xdr:colOff>
      <xdr:row>36</xdr:row>
      <xdr:rowOff>0</xdr:rowOff>
    </xdr:from>
    <xdr:to>
      <xdr:col>26</xdr:col>
      <xdr:colOff>150090</xdr:colOff>
      <xdr:row>38</xdr:row>
      <xdr:rowOff>46181</xdr:rowOff>
    </xdr:to>
    <xdr:sp macro="" textlink="">
      <xdr:nvSpPr>
        <xdr:cNvPr id="241" name="四角形: 角を丸くする 240">
          <a:extLst>
            <a:ext uri="{FF2B5EF4-FFF2-40B4-BE49-F238E27FC236}">
              <a16:creationId xmlns:a16="http://schemas.microsoft.com/office/drawing/2014/main" id="{00000000-0008-0000-0400-0000F1000000}"/>
            </a:ext>
          </a:extLst>
        </xdr:cNvPr>
        <xdr:cNvSpPr/>
      </xdr:nvSpPr>
      <xdr:spPr bwMode="auto">
        <a:xfrm>
          <a:off x="8539785" y="16604671"/>
          <a:ext cx="3409760" cy="48260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baseline="0">
              <a:solidFill>
                <a:sysClr val="windowText" lastClr="000000"/>
              </a:solidFill>
              <a:effectLst/>
              <a:latin typeface="Arial"/>
              <a:ea typeface="ＭＳ Ｐゴシック"/>
              <a:cs typeface="+mn-cs"/>
            </a:rPr>
            <a:t>必要な新規</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合計数になっているか確認ください</a:t>
          </a:r>
          <a:endParaRPr kumimoji="1" lang="en-US" altLang="ja-JP" sz="1100" b="1" u="none" kern="1200" baseline="0">
            <a:solidFill>
              <a:sysClr val="windowText" lastClr="000000"/>
            </a:solidFill>
            <a:effectLst/>
            <a:latin typeface="Arial"/>
            <a:ea typeface="ＭＳ Ｐゴシック"/>
            <a:cs typeface="+mn-cs"/>
          </a:endParaRPr>
        </a:p>
        <a:p>
          <a:r>
            <a:rPr kumimoji="1" lang="en-US" altLang="ja-JP" sz="1100" b="1" u="none" kern="1200" baseline="0">
              <a:solidFill>
                <a:sysClr val="windowText" lastClr="000000"/>
              </a:solidFill>
              <a:effectLst/>
              <a:latin typeface="Arial"/>
              <a:ea typeface="ＭＳ Ｐゴシック"/>
              <a:cs typeface="+mn-cs"/>
            </a:rPr>
            <a:t>※</a:t>
          </a:r>
          <a:r>
            <a:rPr kumimoji="1" lang="ja-JP" altLang="en-US" sz="1100" b="1" u="none" kern="1200" baseline="0">
              <a:solidFill>
                <a:sysClr val="windowText" lastClr="000000"/>
              </a:solidFill>
              <a:effectLst/>
              <a:latin typeface="Arial"/>
              <a:ea typeface="ＭＳ Ｐゴシック"/>
              <a:cs typeface="+mn-cs"/>
            </a:rPr>
            <a:t>「</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必要数」が「１」のセル数が自動入力されます</a:t>
          </a:r>
          <a:endParaRPr kumimoji="1" lang="en-US" altLang="ja-JP" sz="1100" b="1" u="none" kern="1200" baseline="0">
            <a:solidFill>
              <a:sysClr val="windowText" lastClr="000000"/>
            </a:solidFill>
            <a:effectLst/>
            <a:latin typeface="Arial"/>
            <a:ea typeface="ＭＳ Ｐゴシック"/>
            <a:cs typeface="+mn-cs"/>
          </a:endParaRPr>
        </a:p>
      </xdr:txBody>
    </xdr:sp>
    <xdr:clientData/>
  </xdr:twoCellAnchor>
  <xdr:twoCellAnchor>
    <xdr:from>
      <xdr:col>21</xdr:col>
      <xdr:colOff>240769</xdr:colOff>
      <xdr:row>41</xdr:row>
      <xdr:rowOff>279400</xdr:rowOff>
    </xdr:from>
    <xdr:to>
      <xdr:col>23</xdr:col>
      <xdr:colOff>646546</xdr:colOff>
      <xdr:row>43</xdr:row>
      <xdr:rowOff>11546</xdr:rowOff>
    </xdr:to>
    <xdr:sp macro="" textlink="">
      <xdr:nvSpPr>
        <xdr:cNvPr id="242" name="四角形: 角を丸くする 241">
          <a:extLst>
            <a:ext uri="{FF2B5EF4-FFF2-40B4-BE49-F238E27FC236}">
              <a16:creationId xmlns:a16="http://schemas.microsoft.com/office/drawing/2014/main" id="{00000000-0008-0000-0400-0000F2000000}"/>
            </a:ext>
          </a:extLst>
        </xdr:cNvPr>
        <xdr:cNvSpPr/>
      </xdr:nvSpPr>
      <xdr:spPr>
        <a:xfrm>
          <a:off x="9500224" y="17216582"/>
          <a:ext cx="1133140" cy="35560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23</xdr:col>
      <xdr:colOff>79976</xdr:colOff>
      <xdr:row>38</xdr:row>
      <xdr:rowOff>46181</xdr:rowOff>
    </xdr:from>
    <xdr:to>
      <xdr:col>23</xdr:col>
      <xdr:colOff>257847</xdr:colOff>
      <xdr:row>41</xdr:row>
      <xdr:rowOff>279400</xdr:rowOff>
    </xdr:to>
    <xdr:cxnSp macro="">
      <xdr:nvCxnSpPr>
        <xdr:cNvPr id="243" name="直線コネクタ 242">
          <a:extLst>
            <a:ext uri="{FF2B5EF4-FFF2-40B4-BE49-F238E27FC236}">
              <a16:creationId xmlns:a16="http://schemas.microsoft.com/office/drawing/2014/main" id="{00000000-0008-0000-0400-0000F3000000}"/>
            </a:ext>
          </a:extLst>
        </xdr:cNvPr>
        <xdr:cNvCxnSpPr>
          <a:cxnSpLocks/>
          <a:stCxn id="241" idx="2"/>
          <a:endCxn id="242" idx="0"/>
        </xdr:cNvCxnSpPr>
      </xdr:nvCxnSpPr>
      <xdr:spPr>
        <a:xfrm flipH="1">
          <a:off x="10066794" y="17087272"/>
          <a:ext cx="177871" cy="822037"/>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31</xdr:col>
      <xdr:colOff>427182</xdr:colOff>
      <xdr:row>12</xdr:row>
      <xdr:rowOff>132329</xdr:rowOff>
    </xdr:from>
    <xdr:to>
      <xdr:col>36</xdr:col>
      <xdr:colOff>508000</xdr:colOff>
      <xdr:row>14</xdr:row>
      <xdr:rowOff>246271</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bwMode="auto">
        <a:xfrm>
          <a:off x="13703567" y="2437867"/>
          <a:ext cx="3500048" cy="494942"/>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ysClr val="windowText" lastClr="000000"/>
              </a:solidFill>
              <a:effectLst/>
              <a:latin typeface="Arial"/>
              <a:ea typeface="ＭＳ Ｐゴシック"/>
              <a:cs typeface="+mn-cs"/>
            </a:rPr>
            <a:t>表紙にご記載の日付と発電所名が自動で転記されます</a:t>
          </a:r>
          <a:endParaRPr lang="ja-JP" altLang="ja-JP" sz="1100" b="1">
            <a:effectLst/>
          </a:endParaRPr>
        </a:p>
      </xdr:txBody>
    </xdr:sp>
    <xdr:clientData/>
  </xdr:twoCellAnchor>
  <xdr:twoCellAnchor>
    <xdr:from>
      <xdr:col>21</xdr:col>
      <xdr:colOff>207818</xdr:colOff>
      <xdr:row>11</xdr:row>
      <xdr:rowOff>73271</xdr:rowOff>
    </xdr:from>
    <xdr:to>
      <xdr:col>30</xdr:col>
      <xdr:colOff>11546</xdr:colOff>
      <xdr:row>14</xdr:row>
      <xdr:rowOff>268654</xdr:rowOff>
    </xdr:to>
    <xdr:sp macro="" textlink="">
      <xdr:nvSpPr>
        <xdr:cNvPr id="3" name="四角形: 角を丸くする 2">
          <a:extLst>
            <a:ext uri="{FF2B5EF4-FFF2-40B4-BE49-F238E27FC236}">
              <a16:creationId xmlns:a16="http://schemas.microsoft.com/office/drawing/2014/main" id="{00000000-0008-0000-0400-000003000000}"/>
            </a:ext>
          </a:extLst>
        </xdr:cNvPr>
        <xdr:cNvSpPr/>
      </xdr:nvSpPr>
      <xdr:spPr>
        <a:xfrm>
          <a:off x="9488587" y="2124809"/>
          <a:ext cx="3772478" cy="78153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30</xdr:col>
      <xdr:colOff>11546</xdr:colOff>
      <xdr:row>13</xdr:row>
      <xdr:rowOff>53732</xdr:rowOff>
    </xdr:from>
    <xdr:to>
      <xdr:col>31</xdr:col>
      <xdr:colOff>427182</xdr:colOff>
      <xdr:row>13</xdr:row>
      <xdr:rowOff>168296</xdr:rowOff>
    </xdr:to>
    <xdr:cxnSp macro="">
      <xdr:nvCxnSpPr>
        <xdr:cNvPr id="4" name="直線コネクタ 3">
          <a:extLst>
            <a:ext uri="{FF2B5EF4-FFF2-40B4-BE49-F238E27FC236}">
              <a16:creationId xmlns:a16="http://schemas.microsoft.com/office/drawing/2014/main" id="{00000000-0008-0000-0400-000004000000}"/>
            </a:ext>
          </a:extLst>
        </xdr:cNvPr>
        <xdr:cNvCxnSpPr>
          <a:stCxn id="2" idx="1"/>
          <a:endCxn id="3" idx="3"/>
        </xdr:cNvCxnSpPr>
      </xdr:nvCxnSpPr>
      <xdr:spPr>
        <a:xfrm flipH="1" flipV="1">
          <a:off x="13239084" y="2564424"/>
          <a:ext cx="464483" cy="120914"/>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16</xdr:col>
      <xdr:colOff>71614</xdr:colOff>
      <xdr:row>19</xdr:row>
      <xdr:rowOff>131537</xdr:rowOff>
    </xdr:from>
    <xdr:to>
      <xdr:col>17</xdr:col>
      <xdr:colOff>184728</xdr:colOff>
      <xdr:row>22</xdr:row>
      <xdr:rowOff>496454</xdr:rowOff>
    </xdr:to>
    <xdr:sp macro="" textlink="">
      <xdr:nvSpPr>
        <xdr:cNvPr id="9" name="四角形: 角を丸くする 8">
          <a:extLst>
            <a:ext uri="{FF2B5EF4-FFF2-40B4-BE49-F238E27FC236}">
              <a16:creationId xmlns:a16="http://schemas.microsoft.com/office/drawing/2014/main" id="{00000000-0008-0000-0400-000009000000}"/>
            </a:ext>
          </a:extLst>
        </xdr:cNvPr>
        <xdr:cNvSpPr/>
      </xdr:nvSpPr>
      <xdr:spPr>
        <a:xfrm>
          <a:off x="6883432" y="4461082"/>
          <a:ext cx="574932" cy="1415554"/>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0</xdr:col>
      <xdr:colOff>91201</xdr:colOff>
      <xdr:row>100</xdr:row>
      <xdr:rowOff>291895</xdr:rowOff>
    </xdr:from>
    <xdr:to>
      <xdr:col>4</xdr:col>
      <xdr:colOff>298518</xdr:colOff>
      <xdr:row>105</xdr:row>
      <xdr:rowOff>122903</xdr:rowOff>
    </xdr:to>
    <xdr:sp macro="" textlink="">
      <xdr:nvSpPr>
        <xdr:cNvPr id="41" name="円/楕円 1">
          <a:extLst>
            <a:ext uri="{FF2B5EF4-FFF2-40B4-BE49-F238E27FC236}">
              <a16:creationId xmlns:a16="http://schemas.microsoft.com/office/drawing/2014/main" id="{00000000-0008-0000-0400-000029000000}"/>
            </a:ext>
          </a:extLst>
        </xdr:cNvPr>
        <xdr:cNvSpPr/>
      </xdr:nvSpPr>
      <xdr:spPr>
        <a:xfrm>
          <a:off x="91201" y="29143427"/>
          <a:ext cx="1620704" cy="1090766"/>
        </a:xfrm>
        <a:prstGeom prst="ellipse">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具体例③　</a:t>
          </a:r>
        </a:p>
      </xdr:txBody>
    </xdr:sp>
    <xdr:clientData/>
  </xdr:twoCellAnchor>
  <xdr:twoCellAnchor>
    <xdr:from>
      <xdr:col>16</xdr:col>
      <xdr:colOff>134328</xdr:colOff>
      <xdr:row>103</xdr:row>
      <xdr:rowOff>85481</xdr:rowOff>
    </xdr:from>
    <xdr:to>
      <xdr:col>24</xdr:col>
      <xdr:colOff>619615</xdr:colOff>
      <xdr:row>106</xdr:row>
      <xdr:rowOff>140188</xdr:rowOff>
    </xdr:to>
    <xdr:sp macro="" textlink="">
      <xdr:nvSpPr>
        <xdr:cNvPr id="31" name="四角形: 角を丸くする 30">
          <a:extLst>
            <a:ext uri="{FF2B5EF4-FFF2-40B4-BE49-F238E27FC236}">
              <a16:creationId xmlns:a16="http://schemas.microsoft.com/office/drawing/2014/main" id="{00000000-0008-0000-0400-00001F000000}"/>
            </a:ext>
          </a:extLst>
        </xdr:cNvPr>
        <xdr:cNvSpPr/>
      </xdr:nvSpPr>
      <xdr:spPr bwMode="auto">
        <a:xfrm>
          <a:off x="6985001" y="29234423"/>
          <a:ext cx="4258652" cy="592015"/>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baseline="0">
              <a:solidFill>
                <a:sysClr val="windowText" lastClr="000000"/>
              </a:solidFill>
              <a:effectLst/>
              <a:latin typeface="Arial"/>
              <a:ea typeface="ＭＳ Ｐゴシック"/>
              <a:cs typeface="+mn-cs"/>
            </a:rPr>
            <a:t>必要な新規</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合計数</a:t>
          </a:r>
          <a:r>
            <a:rPr kumimoji="1" lang="en-US" altLang="ja-JP" sz="1100" b="1" u="none" kern="1200" baseline="0">
              <a:solidFill>
                <a:sysClr val="windowText" lastClr="000000"/>
              </a:solidFill>
              <a:effectLst/>
              <a:latin typeface="Arial"/>
              <a:ea typeface="ＭＳ Ｐゴシック"/>
              <a:cs typeface="+mn-cs"/>
            </a:rPr>
            <a:t>,</a:t>
          </a:r>
          <a:r>
            <a:rPr kumimoji="1" lang="ja-JP" altLang="en-US" sz="1100" b="1" u="none" kern="1200" baseline="0">
              <a:solidFill>
                <a:sysClr val="windowText" lastClr="000000"/>
              </a:solidFill>
              <a:effectLst/>
              <a:latin typeface="Arial"/>
              <a:ea typeface="ＭＳ Ｐゴシック"/>
              <a:cs typeface="+mn-cs"/>
            </a:rPr>
            <a:t>発行済の</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合計数になっているか確認ください新規：「１」の個数が自動反映されます</a:t>
          </a:r>
        </a:p>
        <a:p>
          <a:r>
            <a:rPr kumimoji="1" lang="ja-JP" altLang="en-US" sz="1100" b="1" u="none" kern="1200" baseline="0">
              <a:solidFill>
                <a:sysClr val="windowText" lastClr="000000"/>
              </a:solidFill>
              <a:effectLst/>
              <a:latin typeface="Arial"/>
              <a:ea typeface="ＭＳ Ｐゴシック"/>
              <a:cs typeface="+mn-cs"/>
            </a:rPr>
            <a:t>発行済：「発行済」の個数が自動反映されます</a:t>
          </a:r>
        </a:p>
      </xdr:txBody>
    </xdr:sp>
    <xdr:clientData/>
  </xdr:twoCellAnchor>
  <xdr:twoCellAnchor>
    <xdr:from>
      <xdr:col>21</xdr:col>
      <xdr:colOff>244579</xdr:colOff>
      <xdr:row>109</xdr:row>
      <xdr:rowOff>283210</xdr:rowOff>
    </xdr:from>
    <xdr:to>
      <xdr:col>31</xdr:col>
      <xdr:colOff>0</xdr:colOff>
      <xdr:row>111</xdr:row>
      <xdr:rowOff>15356</xdr:rowOff>
    </xdr:to>
    <xdr:sp macro="" textlink="">
      <xdr:nvSpPr>
        <xdr:cNvPr id="32" name="四角形: 角を丸くする 31">
          <a:extLst>
            <a:ext uri="{FF2B5EF4-FFF2-40B4-BE49-F238E27FC236}">
              <a16:creationId xmlns:a16="http://schemas.microsoft.com/office/drawing/2014/main" id="{00000000-0008-0000-0400-000020000000}"/>
            </a:ext>
          </a:extLst>
        </xdr:cNvPr>
        <xdr:cNvSpPr/>
      </xdr:nvSpPr>
      <xdr:spPr>
        <a:xfrm>
          <a:off x="9527674" y="24352734"/>
          <a:ext cx="3746850" cy="36714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20</xdr:col>
      <xdr:colOff>41154</xdr:colOff>
      <xdr:row>106</xdr:row>
      <xdr:rowOff>140188</xdr:rowOff>
    </xdr:from>
    <xdr:to>
      <xdr:col>24</xdr:col>
      <xdr:colOff>738973</xdr:colOff>
      <xdr:row>109</xdr:row>
      <xdr:rowOff>283210</xdr:rowOff>
    </xdr:to>
    <xdr:cxnSp macro="">
      <xdr:nvCxnSpPr>
        <xdr:cNvPr id="33" name="直線コネクタ 32">
          <a:extLst>
            <a:ext uri="{FF2B5EF4-FFF2-40B4-BE49-F238E27FC236}">
              <a16:creationId xmlns:a16="http://schemas.microsoft.com/office/drawing/2014/main" id="{00000000-0008-0000-0400-000021000000}"/>
            </a:ext>
          </a:extLst>
        </xdr:cNvPr>
        <xdr:cNvCxnSpPr>
          <a:cxnSpLocks/>
          <a:stCxn id="31" idx="2"/>
          <a:endCxn id="32" idx="0"/>
        </xdr:cNvCxnSpPr>
      </xdr:nvCxnSpPr>
      <xdr:spPr>
        <a:xfrm>
          <a:off x="9114327" y="29826438"/>
          <a:ext cx="2248684" cy="70475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16</xdr:col>
      <xdr:colOff>53607</xdr:colOff>
      <xdr:row>116</xdr:row>
      <xdr:rowOff>112752</xdr:rowOff>
    </xdr:from>
    <xdr:to>
      <xdr:col>17</xdr:col>
      <xdr:colOff>218094</xdr:colOff>
      <xdr:row>117</xdr:row>
      <xdr:rowOff>430436</xdr:rowOff>
    </xdr:to>
    <xdr:sp macro="" textlink="">
      <xdr:nvSpPr>
        <xdr:cNvPr id="40" name="四角形: 角を丸くする 39">
          <a:extLst>
            <a:ext uri="{FF2B5EF4-FFF2-40B4-BE49-F238E27FC236}">
              <a16:creationId xmlns:a16="http://schemas.microsoft.com/office/drawing/2014/main" id="{00000000-0008-0000-0400-000028000000}"/>
            </a:ext>
          </a:extLst>
        </xdr:cNvPr>
        <xdr:cNvSpPr/>
      </xdr:nvSpPr>
      <xdr:spPr>
        <a:xfrm>
          <a:off x="6887417" y="26329181"/>
          <a:ext cx="618058" cy="499112"/>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8</xdr:col>
      <xdr:colOff>155987</xdr:colOff>
      <xdr:row>117</xdr:row>
      <xdr:rowOff>427261</xdr:rowOff>
    </xdr:from>
    <xdr:to>
      <xdr:col>16</xdr:col>
      <xdr:colOff>327887</xdr:colOff>
      <xdr:row>124</xdr:row>
      <xdr:rowOff>102886</xdr:rowOff>
    </xdr:to>
    <xdr:cxnSp macro="">
      <xdr:nvCxnSpPr>
        <xdr:cNvPr id="42" name="直線コネクタ 41">
          <a:extLst>
            <a:ext uri="{FF2B5EF4-FFF2-40B4-BE49-F238E27FC236}">
              <a16:creationId xmlns:a16="http://schemas.microsoft.com/office/drawing/2014/main" id="{00000000-0008-0000-0400-00002A000000}"/>
            </a:ext>
          </a:extLst>
        </xdr:cNvPr>
        <xdr:cNvCxnSpPr>
          <a:stCxn id="43" idx="0"/>
          <a:endCxn id="40" idx="2"/>
        </xdr:cNvCxnSpPr>
      </xdr:nvCxnSpPr>
      <xdr:spPr>
        <a:xfrm flipV="1">
          <a:off x="2322156" y="33488229"/>
          <a:ext cx="4857586" cy="294792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xdr:col>
      <xdr:colOff>139806</xdr:colOff>
      <xdr:row>124</xdr:row>
      <xdr:rowOff>106061</xdr:rowOff>
    </xdr:from>
    <xdr:to>
      <xdr:col>11</xdr:col>
      <xdr:colOff>168992</xdr:colOff>
      <xdr:row>129</xdr:row>
      <xdr:rowOff>126945</xdr:rowOff>
    </xdr:to>
    <xdr:sp macro="" textlink="">
      <xdr:nvSpPr>
        <xdr:cNvPr id="43" name="四角形: 角を丸くする 42">
          <a:extLst>
            <a:ext uri="{FF2B5EF4-FFF2-40B4-BE49-F238E27FC236}">
              <a16:creationId xmlns:a16="http://schemas.microsoft.com/office/drawing/2014/main" id="{00000000-0008-0000-0400-00002B000000}"/>
            </a:ext>
          </a:extLst>
        </xdr:cNvPr>
        <xdr:cNvSpPr/>
      </xdr:nvSpPr>
      <xdr:spPr bwMode="auto">
        <a:xfrm>
          <a:off x="846500" y="36439327"/>
          <a:ext cx="2948137" cy="865844"/>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u="none" kern="1200">
              <a:solidFill>
                <a:sysClr val="windowText" lastClr="000000"/>
              </a:solidFill>
              <a:effectLst/>
              <a:latin typeface="Arial"/>
              <a:ea typeface="ＭＳ Ｐゴシック"/>
              <a:cs typeface="+mn-cs"/>
            </a:rPr>
            <a:t>１つの出力制御ユニットで複数の</a:t>
          </a:r>
          <a:r>
            <a:rPr kumimoji="1" lang="en-US" altLang="ja-JP" sz="1100" b="1" u="none" kern="1200">
              <a:solidFill>
                <a:sysClr val="windowText" lastClr="000000"/>
              </a:solidFill>
              <a:effectLst/>
              <a:latin typeface="Arial"/>
              <a:ea typeface="ＭＳ Ｐゴシック"/>
              <a:cs typeface="+mn-cs"/>
            </a:rPr>
            <a:t>PCS</a:t>
          </a:r>
          <a:r>
            <a:rPr kumimoji="1" lang="ja-JP" altLang="ja-JP" sz="1100" b="1" u="none" kern="1200">
              <a:solidFill>
                <a:sysClr val="windowText" lastClr="000000"/>
              </a:solidFill>
              <a:effectLst/>
              <a:latin typeface="Arial"/>
              <a:ea typeface="ＭＳ Ｐゴシック"/>
              <a:cs typeface="+mn-cs"/>
            </a:rPr>
            <a:t>等系列（例では１～</a:t>
          </a:r>
          <a:r>
            <a:rPr kumimoji="1" lang="ja-JP" altLang="en-US" sz="1100" b="1" u="none" kern="1200">
              <a:solidFill>
                <a:sysClr val="windowText" lastClr="000000"/>
              </a:solidFill>
              <a:effectLst/>
              <a:latin typeface="Arial"/>
              <a:ea typeface="ＭＳ Ｐゴシック"/>
              <a:cs typeface="+mn-cs"/>
            </a:rPr>
            <a:t>２</a:t>
          </a:r>
          <a:r>
            <a:rPr kumimoji="1" lang="ja-JP" altLang="ja-JP" sz="1100" b="1" u="none" kern="1200">
              <a:solidFill>
                <a:sysClr val="windowText" lastClr="000000"/>
              </a:solidFill>
              <a:effectLst/>
              <a:latin typeface="Arial"/>
              <a:ea typeface="ＭＳ Ｐゴシック"/>
              <a:cs typeface="+mn-cs"/>
            </a:rPr>
            <a:t>系列と</a:t>
          </a:r>
          <a:r>
            <a:rPr kumimoji="1" lang="ja-JP" altLang="en-US" sz="1100" b="1" u="none" kern="1200">
              <a:solidFill>
                <a:sysClr val="windowText" lastClr="000000"/>
              </a:solidFill>
              <a:effectLst/>
              <a:latin typeface="Arial"/>
              <a:ea typeface="ＭＳ Ｐゴシック"/>
              <a:cs typeface="+mn-cs"/>
            </a:rPr>
            <a:t>３</a:t>
          </a:r>
          <a:r>
            <a:rPr kumimoji="1" lang="ja-JP" altLang="ja-JP" sz="1100" b="1" u="none" kern="1200">
              <a:solidFill>
                <a:sysClr val="windowText" lastClr="000000"/>
              </a:solidFill>
              <a:effectLst/>
              <a:latin typeface="Arial"/>
              <a:ea typeface="ＭＳ Ｐゴシック"/>
              <a:cs typeface="+mn-cs"/>
            </a:rPr>
            <a:t>～</a:t>
          </a:r>
          <a:r>
            <a:rPr kumimoji="1" lang="ja-JP" altLang="en-US" sz="1100" b="1" u="none" kern="1200">
              <a:solidFill>
                <a:sysClr val="windowText" lastClr="000000"/>
              </a:solidFill>
              <a:effectLst/>
              <a:latin typeface="Arial"/>
              <a:ea typeface="ＭＳ Ｐゴシック"/>
              <a:cs typeface="+mn-cs"/>
            </a:rPr>
            <a:t>５</a:t>
          </a:r>
          <a:r>
            <a:rPr kumimoji="1" lang="ja-JP" altLang="ja-JP" sz="1100" b="1" u="none" kern="1200">
              <a:solidFill>
                <a:sysClr val="windowText" lastClr="000000"/>
              </a:solidFill>
              <a:effectLst/>
              <a:latin typeface="Arial"/>
              <a:ea typeface="ＭＳ Ｐゴシック"/>
              <a:cs typeface="+mn-cs"/>
            </a:rPr>
            <a:t>系列）を制御する場合は「上記と同じ発電所</a:t>
          </a:r>
          <a:r>
            <a:rPr kumimoji="1" lang="en-US" altLang="ja-JP" sz="1100" b="1" u="none" kern="1200">
              <a:solidFill>
                <a:sysClr val="windowText" lastClr="000000"/>
              </a:solidFill>
              <a:effectLst/>
              <a:latin typeface="Arial"/>
              <a:ea typeface="ＭＳ Ｐゴシック"/>
              <a:cs typeface="+mn-cs"/>
            </a:rPr>
            <a:t>ID</a:t>
          </a:r>
          <a:r>
            <a:rPr kumimoji="1" lang="ja-JP" altLang="ja-JP" sz="1100" b="1" u="none" kern="1200">
              <a:solidFill>
                <a:sysClr val="windowText" lastClr="000000"/>
              </a:solidFill>
              <a:effectLst/>
              <a:latin typeface="Arial"/>
              <a:ea typeface="ＭＳ Ｐゴシック"/>
              <a:cs typeface="+mn-cs"/>
            </a:rPr>
            <a:t>」を選択ください</a:t>
          </a:r>
          <a:endParaRPr lang="ja-JP" altLang="ja-JP" sz="1100" u="none">
            <a:effectLst/>
          </a:endParaRPr>
        </a:p>
      </xdr:txBody>
    </xdr:sp>
    <xdr:clientData/>
  </xdr:twoCellAnchor>
  <xdr:twoCellAnchor>
    <xdr:from>
      <xdr:col>24</xdr:col>
      <xdr:colOff>18345</xdr:colOff>
      <xdr:row>113</xdr:row>
      <xdr:rowOff>187359</xdr:rowOff>
    </xdr:from>
    <xdr:to>
      <xdr:col>30</xdr:col>
      <xdr:colOff>18530</xdr:colOff>
      <xdr:row>115</xdr:row>
      <xdr:rowOff>3099</xdr:rowOff>
    </xdr:to>
    <xdr:sp macro="" textlink="">
      <xdr:nvSpPr>
        <xdr:cNvPr id="44" name="四角形: 角を丸くする 43">
          <a:extLst>
            <a:ext uri="{FF2B5EF4-FFF2-40B4-BE49-F238E27FC236}">
              <a16:creationId xmlns:a16="http://schemas.microsoft.com/office/drawing/2014/main" id="{00000000-0008-0000-0400-00002C000000}"/>
            </a:ext>
          </a:extLst>
        </xdr:cNvPr>
        <xdr:cNvSpPr/>
      </xdr:nvSpPr>
      <xdr:spPr>
        <a:xfrm>
          <a:off x="10692393" y="25451288"/>
          <a:ext cx="2555304" cy="19371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25</xdr:col>
      <xdr:colOff>136005</xdr:colOff>
      <xdr:row>115</xdr:row>
      <xdr:rowOff>3099</xdr:rowOff>
    </xdr:from>
    <xdr:to>
      <xdr:col>26</xdr:col>
      <xdr:colOff>135797</xdr:colOff>
      <xdr:row>116</xdr:row>
      <xdr:rowOff>30387</xdr:rowOff>
    </xdr:to>
    <xdr:cxnSp macro="">
      <xdr:nvCxnSpPr>
        <xdr:cNvPr id="45" name="直線コネクタ 44">
          <a:extLst>
            <a:ext uri="{FF2B5EF4-FFF2-40B4-BE49-F238E27FC236}">
              <a16:creationId xmlns:a16="http://schemas.microsoft.com/office/drawing/2014/main" id="{00000000-0008-0000-0400-00002D000000}"/>
            </a:ext>
          </a:extLst>
        </xdr:cNvPr>
        <xdr:cNvCxnSpPr>
          <a:cxnSpLocks/>
          <a:stCxn id="70" idx="3"/>
          <a:endCxn id="44" idx="2"/>
        </xdr:cNvCxnSpPr>
      </xdr:nvCxnSpPr>
      <xdr:spPr>
        <a:xfrm flipV="1">
          <a:off x="11626481" y="25645004"/>
          <a:ext cx="347530" cy="601812"/>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16</xdr:col>
      <xdr:colOff>53607</xdr:colOff>
      <xdr:row>114</xdr:row>
      <xdr:rowOff>149921</xdr:rowOff>
    </xdr:from>
    <xdr:to>
      <xdr:col>17</xdr:col>
      <xdr:colOff>218094</xdr:colOff>
      <xdr:row>115</xdr:row>
      <xdr:rowOff>493527</xdr:rowOff>
    </xdr:to>
    <xdr:sp macro="" textlink="">
      <xdr:nvSpPr>
        <xdr:cNvPr id="46" name="四角形: 角を丸くする 45">
          <a:extLst>
            <a:ext uri="{FF2B5EF4-FFF2-40B4-BE49-F238E27FC236}">
              <a16:creationId xmlns:a16="http://schemas.microsoft.com/office/drawing/2014/main" id="{00000000-0008-0000-0400-00002E000000}"/>
            </a:ext>
          </a:extLst>
        </xdr:cNvPr>
        <xdr:cNvSpPr/>
      </xdr:nvSpPr>
      <xdr:spPr>
        <a:xfrm>
          <a:off x="6887417" y="25610397"/>
          <a:ext cx="618058" cy="525035"/>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17</xdr:col>
      <xdr:colOff>210474</xdr:colOff>
      <xdr:row>115</xdr:row>
      <xdr:rowOff>222437</xdr:rowOff>
    </xdr:from>
    <xdr:to>
      <xdr:col>18</xdr:col>
      <xdr:colOff>593279</xdr:colOff>
      <xdr:row>116</xdr:row>
      <xdr:rowOff>14090</xdr:rowOff>
    </xdr:to>
    <xdr:cxnSp macro="">
      <xdr:nvCxnSpPr>
        <xdr:cNvPr id="47" name="直線コネクタ 46">
          <a:extLst>
            <a:ext uri="{FF2B5EF4-FFF2-40B4-BE49-F238E27FC236}">
              <a16:creationId xmlns:a16="http://schemas.microsoft.com/office/drawing/2014/main" id="{00000000-0008-0000-0400-00002F000000}"/>
            </a:ext>
          </a:extLst>
        </xdr:cNvPr>
        <xdr:cNvCxnSpPr>
          <a:stCxn id="70" idx="1"/>
          <a:endCxn id="46" idx="3"/>
        </xdr:cNvCxnSpPr>
      </xdr:nvCxnSpPr>
      <xdr:spPr>
        <a:xfrm flipH="1" flipV="1">
          <a:off x="7497855" y="25864342"/>
          <a:ext cx="654948" cy="366177"/>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10</xdr:col>
      <xdr:colOff>38483</xdr:colOff>
      <xdr:row>109</xdr:row>
      <xdr:rowOff>186585</xdr:rowOff>
    </xdr:from>
    <xdr:to>
      <xdr:col>12</xdr:col>
      <xdr:colOff>556919</xdr:colOff>
      <xdr:row>110</xdr:row>
      <xdr:rowOff>246841</xdr:rowOff>
    </xdr:to>
    <xdr:sp macro="" textlink="">
      <xdr:nvSpPr>
        <xdr:cNvPr id="48" name="四角形: 角を丸くする 47">
          <a:extLst>
            <a:ext uri="{FF2B5EF4-FFF2-40B4-BE49-F238E27FC236}">
              <a16:creationId xmlns:a16="http://schemas.microsoft.com/office/drawing/2014/main" id="{00000000-0008-0000-0400-000030000000}"/>
            </a:ext>
          </a:extLst>
        </xdr:cNvPr>
        <xdr:cNvSpPr/>
      </xdr:nvSpPr>
      <xdr:spPr bwMode="auto">
        <a:xfrm>
          <a:off x="3095701" y="31066020"/>
          <a:ext cx="1732105" cy="367515"/>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a:solidFill>
                <a:srgbClr val="FF0000"/>
              </a:solidFill>
              <a:effectLst/>
              <a:latin typeface="Arial"/>
              <a:ea typeface="ＭＳ Ｐゴシック"/>
              <a:cs typeface="+mn-cs"/>
            </a:rPr>
            <a:t>既設分については</a:t>
          </a:r>
          <a:endParaRPr kumimoji="1" lang="en-US" altLang="ja-JP" sz="1100" b="1" u="none" kern="1200">
            <a:solidFill>
              <a:srgbClr val="FF0000"/>
            </a:solidFill>
            <a:effectLst/>
            <a:latin typeface="Arial"/>
            <a:ea typeface="ＭＳ Ｐゴシック"/>
            <a:cs typeface="+mn-cs"/>
          </a:endParaRPr>
        </a:p>
        <a:p>
          <a:r>
            <a:rPr kumimoji="1" lang="ja-JP" altLang="en-US" sz="1100" b="1" u="none" kern="1200">
              <a:solidFill>
                <a:srgbClr val="FF0000"/>
              </a:solidFill>
              <a:effectLst/>
              <a:latin typeface="Arial"/>
              <a:ea typeface="ＭＳ Ｐゴシック"/>
              <a:cs typeface="+mn-cs"/>
            </a:rPr>
            <a:t>「発行済」を選択ください</a:t>
          </a:r>
          <a:endParaRPr kumimoji="1" lang="en-US" altLang="ja-JP" sz="1100" b="1" u="none" kern="1200">
            <a:solidFill>
              <a:srgbClr val="FF0000"/>
            </a:solidFill>
            <a:effectLst/>
            <a:latin typeface="Arial"/>
            <a:ea typeface="ＭＳ Ｐゴシック"/>
            <a:cs typeface="+mn-cs"/>
          </a:endParaRPr>
        </a:p>
      </xdr:txBody>
    </xdr:sp>
    <xdr:clientData/>
  </xdr:twoCellAnchor>
  <xdr:twoCellAnchor>
    <xdr:from>
      <xdr:col>11</xdr:col>
      <xdr:colOff>337696</xdr:colOff>
      <xdr:row>110</xdr:row>
      <xdr:rowOff>246841</xdr:rowOff>
    </xdr:from>
    <xdr:to>
      <xdr:col>16</xdr:col>
      <xdr:colOff>327887</xdr:colOff>
      <xdr:row>114</xdr:row>
      <xdr:rowOff>149921</xdr:rowOff>
    </xdr:to>
    <xdr:cxnSp macro="">
      <xdr:nvCxnSpPr>
        <xdr:cNvPr id="69" name="直線コネクタ 68">
          <a:extLst>
            <a:ext uri="{FF2B5EF4-FFF2-40B4-BE49-F238E27FC236}">
              <a16:creationId xmlns:a16="http://schemas.microsoft.com/office/drawing/2014/main" id="{00000000-0008-0000-0400-000045000000}"/>
            </a:ext>
          </a:extLst>
        </xdr:cNvPr>
        <xdr:cNvCxnSpPr>
          <a:stCxn id="48" idx="2"/>
          <a:endCxn id="46" idx="0"/>
        </xdr:cNvCxnSpPr>
      </xdr:nvCxnSpPr>
      <xdr:spPr>
        <a:xfrm>
          <a:off x="3963341" y="31433535"/>
          <a:ext cx="3216401" cy="748039"/>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18</xdr:col>
      <xdr:colOff>598994</xdr:colOff>
      <xdr:row>115</xdr:row>
      <xdr:rowOff>483966</xdr:rowOff>
    </xdr:from>
    <xdr:to>
      <xdr:col>25</xdr:col>
      <xdr:colOff>136005</xdr:colOff>
      <xdr:row>116</xdr:row>
      <xdr:rowOff>128263</xdr:rowOff>
    </xdr:to>
    <xdr:sp macro="" textlink="">
      <xdr:nvSpPr>
        <xdr:cNvPr id="70" name="四角形: 角を丸くする 69">
          <a:extLst>
            <a:ext uri="{FF2B5EF4-FFF2-40B4-BE49-F238E27FC236}">
              <a16:creationId xmlns:a16="http://schemas.microsoft.com/office/drawing/2014/main" id="{00000000-0008-0000-0400-000046000000}"/>
            </a:ext>
          </a:extLst>
        </xdr:cNvPr>
        <xdr:cNvSpPr/>
      </xdr:nvSpPr>
      <xdr:spPr bwMode="auto">
        <a:xfrm>
          <a:off x="8158518" y="26125871"/>
          <a:ext cx="3467963" cy="21882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発行済の</a:t>
          </a:r>
          <a:r>
            <a:rPr kumimoji="1" lang="en-US" altLang="ja-JP" sz="1100" b="1" kern="1200">
              <a:solidFill>
                <a:srgbClr val="FF0000"/>
              </a:solidFill>
              <a:effectLst/>
              <a:latin typeface="Arial"/>
              <a:ea typeface="ＭＳ Ｐゴシック"/>
              <a:cs typeface="+mn-cs"/>
            </a:rPr>
            <a:t>ID</a:t>
          </a:r>
          <a:r>
            <a:rPr kumimoji="1" lang="ja-JP" altLang="en-US" sz="1100" b="1" kern="1200">
              <a:solidFill>
                <a:srgbClr val="FF0000"/>
              </a:solidFill>
              <a:effectLst/>
              <a:latin typeface="Arial"/>
              <a:ea typeface="ＭＳ Ｐゴシック"/>
              <a:cs typeface="+mn-cs"/>
            </a:rPr>
            <a:t>を</a:t>
          </a:r>
          <a:r>
            <a:rPr kumimoji="1" lang="ja-JP" altLang="ja-JP" sz="1100" b="1" kern="1200">
              <a:solidFill>
                <a:srgbClr val="FF0000"/>
              </a:solidFill>
              <a:effectLst/>
              <a:latin typeface="Arial"/>
              <a:ea typeface="ＭＳ Ｐゴシック"/>
              <a:cs typeface="+mn-cs"/>
            </a:rPr>
            <a:t>「発行済発電所</a:t>
          </a:r>
          <a:r>
            <a:rPr kumimoji="1" lang="en-US" altLang="ja-JP" sz="1100" b="1" kern="1200">
              <a:solidFill>
                <a:srgbClr val="FF0000"/>
              </a:solidFill>
              <a:effectLst/>
              <a:latin typeface="Arial"/>
              <a:ea typeface="ＭＳ Ｐゴシック"/>
              <a:cs typeface="+mn-cs"/>
            </a:rPr>
            <a:t>ID</a:t>
          </a:r>
          <a:r>
            <a:rPr kumimoji="1" lang="ja-JP" altLang="ja-JP" sz="1100" b="1" kern="1200">
              <a:solidFill>
                <a:srgbClr val="FF0000"/>
              </a:solidFill>
              <a:effectLst/>
              <a:latin typeface="Arial"/>
              <a:ea typeface="ＭＳ Ｐゴシック"/>
              <a:cs typeface="+mn-cs"/>
            </a:rPr>
            <a:t>」欄にご</a:t>
          </a:r>
          <a:r>
            <a:rPr kumimoji="1" lang="ja-JP" altLang="en-US" sz="1100" b="1" kern="1200">
              <a:solidFill>
                <a:srgbClr val="FF0000"/>
              </a:solidFill>
              <a:effectLst/>
              <a:latin typeface="Arial"/>
              <a:ea typeface="ＭＳ Ｐゴシック"/>
              <a:cs typeface="+mn-cs"/>
            </a:rPr>
            <a:t>記載</a:t>
          </a:r>
          <a:r>
            <a:rPr kumimoji="1" lang="ja-JP" altLang="ja-JP" sz="1100" b="1" kern="1200">
              <a:solidFill>
                <a:srgbClr val="FF0000"/>
              </a:solidFill>
              <a:effectLst/>
              <a:latin typeface="Arial"/>
              <a:ea typeface="ＭＳ Ｐゴシック"/>
              <a:cs typeface="+mn-cs"/>
            </a:rPr>
            <a:t>ください</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16</xdr:col>
      <xdr:colOff>64744</xdr:colOff>
      <xdr:row>122</xdr:row>
      <xdr:rowOff>129209</xdr:rowOff>
    </xdr:from>
    <xdr:to>
      <xdr:col>17</xdr:col>
      <xdr:colOff>213991</xdr:colOff>
      <xdr:row>123</xdr:row>
      <xdr:rowOff>467727</xdr:rowOff>
    </xdr:to>
    <xdr:sp macro="" textlink="">
      <xdr:nvSpPr>
        <xdr:cNvPr id="71" name="四角形: 角を丸くする 70">
          <a:extLst>
            <a:ext uri="{FF2B5EF4-FFF2-40B4-BE49-F238E27FC236}">
              <a16:creationId xmlns:a16="http://schemas.microsoft.com/office/drawing/2014/main" id="{00000000-0008-0000-0400-000047000000}"/>
            </a:ext>
          </a:extLst>
        </xdr:cNvPr>
        <xdr:cNvSpPr/>
      </xdr:nvSpPr>
      <xdr:spPr>
        <a:xfrm>
          <a:off x="6898554" y="28613495"/>
          <a:ext cx="602818" cy="51994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16</xdr:col>
      <xdr:colOff>334579</xdr:colOff>
      <xdr:row>123</xdr:row>
      <xdr:rowOff>464552</xdr:rowOff>
    </xdr:from>
    <xdr:to>
      <xdr:col>18</xdr:col>
      <xdr:colOff>145862</xdr:colOff>
      <xdr:row>127</xdr:row>
      <xdr:rowOff>57758</xdr:rowOff>
    </xdr:to>
    <xdr:cxnSp macro="">
      <xdr:nvCxnSpPr>
        <xdr:cNvPr id="72" name="直線コネクタ 71">
          <a:extLst>
            <a:ext uri="{FF2B5EF4-FFF2-40B4-BE49-F238E27FC236}">
              <a16:creationId xmlns:a16="http://schemas.microsoft.com/office/drawing/2014/main" id="{00000000-0008-0000-0400-000048000000}"/>
            </a:ext>
          </a:extLst>
        </xdr:cNvPr>
        <xdr:cNvCxnSpPr>
          <a:stCxn id="73" idx="1"/>
          <a:endCxn id="71" idx="2"/>
        </xdr:cNvCxnSpPr>
      </xdr:nvCxnSpPr>
      <xdr:spPr>
        <a:xfrm flipH="1" flipV="1">
          <a:off x="7186434" y="36106487"/>
          <a:ext cx="456525" cy="79151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18</xdr:col>
      <xdr:colOff>142687</xdr:colOff>
      <xdr:row>124</xdr:row>
      <xdr:rowOff>153308</xdr:rowOff>
    </xdr:from>
    <xdr:to>
      <xdr:col>24</xdr:col>
      <xdr:colOff>9014</xdr:colOff>
      <xdr:row>129</xdr:row>
      <xdr:rowOff>131199</xdr:rowOff>
    </xdr:to>
    <xdr:sp macro="" textlink="">
      <xdr:nvSpPr>
        <xdr:cNvPr id="73" name="四角形: 角を丸くする 72">
          <a:extLst>
            <a:ext uri="{FF2B5EF4-FFF2-40B4-BE49-F238E27FC236}">
              <a16:creationId xmlns:a16="http://schemas.microsoft.com/office/drawing/2014/main" id="{00000000-0008-0000-0400-000049000000}"/>
            </a:ext>
          </a:extLst>
        </xdr:cNvPr>
        <xdr:cNvSpPr/>
      </xdr:nvSpPr>
      <xdr:spPr bwMode="auto">
        <a:xfrm>
          <a:off x="7639784" y="36486574"/>
          <a:ext cx="2969633" cy="82285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u="none" kern="1200">
              <a:solidFill>
                <a:sysClr val="windowText" lastClr="000000"/>
              </a:solidFill>
              <a:effectLst/>
              <a:latin typeface="Arial"/>
              <a:ea typeface="ＭＳ Ｐゴシック"/>
              <a:cs typeface="+mn-cs"/>
            </a:rPr>
            <a:t>１つの出力制御ユニットで複数の</a:t>
          </a:r>
          <a:r>
            <a:rPr kumimoji="1" lang="en-US" altLang="ja-JP" sz="1100" b="1" u="none" kern="1200">
              <a:solidFill>
                <a:sysClr val="windowText" lastClr="000000"/>
              </a:solidFill>
              <a:effectLst/>
              <a:latin typeface="Arial"/>
              <a:ea typeface="ＭＳ Ｐゴシック"/>
              <a:cs typeface="+mn-cs"/>
            </a:rPr>
            <a:t>PCS</a:t>
          </a:r>
          <a:r>
            <a:rPr kumimoji="1" lang="ja-JP" altLang="ja-JP" sz="1100" b="1" u="none" kern="1200">
              <a:solidFill>
                <a:sysClr val="windowText" lastClr="000000"/>
              </a:solidFill>
              <a:effectLst/>
              <a:latin typeface="Arial"/>
              <a:ea typeface="ＭＳ Ｐゴシック"/>
              <a:cs typeface="+mn-cs"/>
            </a:rPr>
            <a:t>等系列（例では</a:t>
          </a:r>
          <a:r>
            <a:rPr kumimoji="1" lang="ja-JP" altLang="en-US" sz="1100" b="1" u="none" kern="1200">
              <a:solidFill>
                <a:sysClr val="windowText" lastClr="000000"/>
              </a:solidFill>
              <a:effectLst/>
              <a:latin typeface="Arial"/>
              <a:ea typeface="ＭＳ Ｐゴシック"/>
              <a:cs typeface="+mn-cs"/>
            </a:rPr>
            <a:t>１１</a:t>
          </a:r>
          <a:r>
            <a:rPr kumimoji="1" lang="ja-JP" altLang="ja-JP" sz="1100" b="1" u="none" kern="1200">
              <a:solidFill>
                <a:sysClr val="windowText" lastClr="000000"/>
              </a:solidFill>
              <a:effectLst/>
              <a:latin typeface="Arial"/>
              <a:ea typeface="ＭＳ Ｐゴシック"/>
              <a:cs typeface="+mn-cs"/>
            </a:rPr>
            <a:t>～</a:t>
          </a:r>
          <a:r>
            <a:rPr kumimoji="1" lang="ja-JP" altLang="en-US" sz="1100" b="1" u="none" kern="1200">
              <a:solidFill>
                <a:sysClr val="windowText" lastClr="000000"/>
              </a:solidFill>
              <a:effectLst/>
              <a:latin typeface="Arial"/>
              <a:ea typeface="ＭＳ Ｐゴシック"/>
              <a:cs typeface="+mn-cs"/>
            </a:rPr>
            <a:t>１２</a:t>
          </a:r>
          <a:r>
            <a:rPr kumimoji="1" lang="ja-JP" altLang="ja-JP" sz="1100" b="1" u="none" kern="1200">
              <a:solidFill>
                <a:sysClr val="windowText" lastClr="000000"/>
              </a:solidFill>
              <a:effectLst/>
              <a:latin typeface="Arial"/>
              <a:ea typeface="ＭＳ Ｐゴシック"/>
              <a:cs typeface="+mn-cs"/>
            </a:rPr>
            <a:t>系列と</a:t>
          </a:r>
          <a:r>
            <a:rPr kumimoji="1" lang="ja-JP" altLang="en-US" sz="1100" b="1" u="none" kern="1200">
              <a:solidFill>
                <a:sysClr val="windowText" lastClr="000000"/>
              </a:solidFill>
              <a:effectLst/>
              <a:latin typeface="Arial"/>
              <a:ea typeface="ＭＳ Ｐゴシック"/>
              <a:cs typeface="+mn-cs"/>
            </a:rPr>
            <a:t>１３</a:t>
          </a:r>
          <a:r>
            <a:rPr kumimoji="1" lang="ja-JP" altLang="ja-JP" sz="1100" b="1" u="none" kern="1200">
              <a:solidFill>
                <a:sysClr val="windowText" lastClr="000000"/>
              </a:solidFill>
              <a:effectLst/>
              <a:latin typeface="Arial"/>
              <a:ea typeface="ＭＳ Ｐゴシック"/>
              <a:cs typeface="+mn-cs"/>
            </a:rPr>
            <a:t>～</a:t>
          </a:r>
          <a:r>
            <a:rPr kumimoji="1" lang="ja-JP" altLang="en-US" sz="1100" b="1" u="none" kern="1200">
              <a:solidFill>
                <a:sysClr val="windowText" lastClr="000000"/>
              </a:solidFill>
              <a:effectLst/>
              <a:latin typeface="Arial"/>
              <a:ea typeface="ＭＳ Ｐゴシック"/>
              <a:cs typeface="+mn-cs"/>
            </a:rPr>
            <a:t>１５</a:t>
          </a:r>
          <a:r>
            <a:rPr kumimoji="1" lang="ja-JP" altLang="ja-JP" sz="1100" b="1" u="none" kern="1200">
              <a:solidFill>
                <a:sysClr val="windowText" lastClr="000000"/>
              </a:solidFill>
              <a:effectLst/>
              <a:latin typeface="Arial"/>
              <a:ea typeface="ＭＳ Ｐゴシック"/>
              <a:cs typeface="+mn-cs"/>
            </a:rPr>
            <a:t>系列）を制御する場合は「上記と同じ発電所</a:t>
          </a:r>
          <a:r>
            <a:rPr kumimoji="1" lang="en-US" altLang="ja-JP" sz="1100" b="1" u="none" kern="1200">
              <a:solidFill>
                <a:sysClr val="windowText" lastClr="000000"/>
              </a:solidFill>
              <a:effectLst/>
              <a:latin typeface="Arial"/>
              <a:ea typeface="ＭＳ Ｐゴシック"/>
              <a:cs typeface="+mn-cs"/>
            </a:rPr>
            <a:t>ID</a:t>
          </a:r>
          <a:r>
            <a:rPr kumimoji="1" lang="ja-JP" altLang="ja-JP" sz="1100" b="1" u="none" kern="1200">
              <a:solidFill>
                <a:sysClr val="windowText" lastClr="000000"/>
              </a:solidFill>
              <a:effectLst/>
              <a:latin typeface="Arial"/>
              <a:ea typeface="ＭＳ Ｐゴシック"/>
              <a:cs typeface="+mn-cs"/>
            </a:rPr>
            <a:t>」を選択ください</a:t>
          </a:r>
          <a:endParaRPr lang="ja-JP" altLang="ja-JP" sz="1100" u="none">
            <a:effectLst/>
          </a:endParaRPr>
        </a:p>
      </xdr:txBody>
    </xdr:sp>
    <xdr:clientData/>
  </xdr:twoCellAnchor>
  <xdr:twoCellAnchor>
    <xdr:from>
      <xdr:col>16</xdr:col>
      <xdr:colOff>67919</xdr:colOff>
      <xdr:row>119</xdr:row>
      <xdr:rowOff>30726</xdr:rowOff>
    </xdr:from>
    <xdr:to>
      <xdr:col>17</xdr:col>
      <xdr:colOff>217166</xdr:colOff>
      <xdr:row>121</xdr:row>
      <xdr:rowOff>506809</xdr:rowOff>
    </xdr:to>
    <xdr:sp macro="" textlink="">
      <xdr:nvSpPr>
        <xdr:cNvPr id="74" name="四角形: 角を丸くする 73">
          <a:extLst>
            <a:ext uri="{FF2B5EF4-FFF2-40B4-BE49-F238E27FC236}">
              <a16:creationId xmlns:a16="http://schemas.microsoft.com/office/drawing/2014/main" id="{00000000-0008-0000-0400-00004A000000}"/>
            </a:ext>
          </a:extLst>
        </xdr:cNvPr>
        <xdr:cNvSpPr/>
      </xdr:nvSpPr>
      <xdr:spPr>
        <a:xfrm>
          <a:off x="6919774" y="33952016"/>
          <a:ext cx="533319" cy="133640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11</xdr:col>
      <xdr:colOff>314571</xdr:colOff>
      <xdr:row>124</xdr:row>
      <xdr:rowOff>114303</xdr:rowOff>
    </xdr:from>
    <xdr:to>
      <xdr:col>16</xdr:col>
      <xdr:colOff>92399</xdr:colOff>
      <xdr:row>129</xdr:row>
      <xdr:rowOff>143782</xdr:rowOff>
    </xdr:to>
    <xdr:sp macro="" textlink="">
      <xdr:nvSpPr>
        <xdr:cNvPr id="88" name="四角形: 角を丸くする 87">
          <a:extLst>
            <a:ext uri="{FF2B5EF4-FFF2-40B4-BE49-F238E27FC236}">
              <a16:creationId xmlns:a16="http://schemas.microsoft.com/office/drawing/2014/main" id="{00000000-0008-0000-0400-000058000000}"/>
            </a:ext>
          </a:extLst>
        </xdr:cNvPr>
        <xdr:cNvSpPr/>
      </xdr:nvSpPr>
      <xdr:spPr bwMode="auto">
        <a:xfrm>
          <a:off x="3940216" y="36447569"/>
          <a:ext cx="3004038" cy="874439"/>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a:solidFill>
                <a:srgbClr val="FF0000"/>
              </a:solidFill>
              <a:effectLst/>
              <a:latin typeface="Arial"/>
              <a:ea typeface="ＭＳ Ｐゴシック"/>
              <a:cs typeface="+mn-cs"/>
            </a:rPr>
            <a:t>新設分については「１」を選択ください</a:t>
          </a:r>
          <a:endParaRPr kumimoji="1" lang="en-US" altLang="ja-JP" sz="1100" b="1" u="none" kern="1200">
            <a:solidFill>
              <a:srgbClr val="FF0000"/>
            </a:solidFill>
            <a:effectLst/>
            <a:latin typeface="Arial"/>
            <a:ea typeface="ＭＳ Ｐゴシック"/>
            <a:cs typeface="+mn-cs"/>
          </a:endParaRPr>
        </a:p>
        <a:p>
          <a:endParaRPr kumimoji="1" lang="en-US" altLang="ja-JP" sz="1100" b="1" u="none" kern="1200">
            <a:solidFill>
              <a:srgbClr val="FF0000"/>
            </a:solidFill>
            <a:effectLst/>
            <a:latin typeface="Arial"/>
            <a:ea typeface="ＭＳ Ｐゴシック"/>
            <a:cs typeface="+mn-cs"/>
          </a:endParaRPr>
        </a:p>
        <a:p>
          <a:r>
            <a:rPr kumimoji="1" lang="en-US" altLang="ja-JP" sz="1100" b="1" u="none" kern="1200">
              <a:solidFill>
                <a:sysClr val="windowText" lastClr="000000"/>
              </a:solidFill>
              <a:effectLst/>
              <a:latin typeface="Arial"/>
              <a:ea typeface="ＭＳ Ｐゴシック"/>
              <a:cs typeface="+mn-cs"/>
            </a:rPr>
            <a:t>2</a:t>
          </a:r>
          <a:r>
            <a:rPr kumimoji="1" lang="ja-JP" altLang="en-US" sz="1100" b="1" u="none" kern="1200">
              <a:solidFill>
                <a:sysClr val="windowText" lastClr="000000"/>
              </a:solidFill>
              <a:effectLst/>
              <a:latin typeface="Arial"/>
              <a:ea typeface="ＭＳ Ｐゴシック"/>
              <a:cs typeface="+mn-cs"/>
            </a:rPr>
            <a:t>つ以上の新規</a:t>
          </a:r>
          <a:r>
            <a:rPr kumimoji="1" lang="en-US" altLang="ja-JP" sz="1100" b="1" u="none" kern="1200">
              <a:solidFill>
                <a:sysClr val="windowText" lastClr="000000"/>
              </a:solidFill>
              <a:effectLst/>
              <a:latin typeface="Arial"/>
              <a:ea typeface="ＭＳ Ｐゴシック"/>
              <a:cs typeface="+mn-cs"/>
            </a:rPr>
            <a:t>ID</a:t>
          </a:r>
          <a:r>
            <a:rPr kumimoji="1" lang="ja-JP" altLang="en-US" sz="1100" b="1" u="none" kern="1200">
              <a:solidFill>
                <a:sysClr val="windowText" lastClr="000000"/>
              </a:solidFill>
              <a:effectLst/>
              <a:latin typeface="Arial"/>
              <a:ea typeface="ＭＳ Ｐゴシック"/>
              <a:cs typeface="+mn-cs"/>
            </a:rPr>
            <a:t>が必要な場合は、</a:t>
          </a:r>
          <a:endParaRPr kumimoji="1" lang="en-US" altLang="ja-JP" sz="1100" b="1" u="none" kern="1200">
            <a:solidFill>
              <a:sysClr val="windowText" lastClr="000000"/>
            </a:solidFill>
            <a:effectLst/>
            <a:latin typeface="Arial"/>
            <a:ea typeface="ＭＳ Ｐゴシック"/>
            <a:cs typeface="+mn-cs"/>
          </a:endParaRPr>
        </a:p>
        <a:p>
          <a:r>
            <a:rPr kumimoji="1" lang="ja-JP" altLang="en-US" sz="1100" b="1" u="none" kern="1200">
              <a:solidFill>
                <a:sysClr val="windowText" lastClr="000000"/>
              </a:solidFill>
              <a:effectLst/>
              <a:latin typeface="Arial"/>
              <a:ea typeface="ＭＳ Ｐゴシック"/>
              <a:cs typeface="+mn-cs"/>
            </a:rPr>
            <a:t>必要な</a:t>
          </a:r>
          <a:r>
            <a:rPr kumimoji="1" lang="en-US" altLang="ja-JP" sz="1100" b="1" u="none" kern="1200">
              <a:solidFill>
                <a:sysClr val="windowText" lastClr="000000"/>
              </a:solidFill>
              <a:effectLst/>
              <a:latin typeface="Arial"/>
              <a:ea typeface="ＭＳ Ｐゴシック"/>
              <a:cs typeface="+mn-cs"/>
            </a:rPr>
            <a:t>ID</a:t>
          </a:r>
          <a:r>
            <a:rPr kumimoji="1" lang="ja-JP" altLang="en-US" sz="1100" b="1" u="none" kern="1200">
              <a:solidFill>
                <a:sysClr val="windowText" lastClr="000000"/>
              </a:solidFill>
              <a:effectLst/>
              <a:latin typeface="Arial"/>
              <a:ea typeface="ＭＳ Ｐゴシック"/>
              <a:cs typeface="+mn-cs"/>
            </a:rPr>
            <a:t>毎の系列の内訳をご記載ください</a:t>
          </a:r>
          <a:endParaRPr kumimoji="1" lang="en-US" altLang="ja-JP" sz="1100" b="1" u="none" kern="1200">
            <a:solidFill>
              <a:sysClr val="windowText" lastClr="000000"/>
            </a:solidFill>
            <a:effectLst/>
            <a:latin typeface="Arial"/>
            <a:ea typeface="ＭＳ Ｐゴシック"/>
            <a:cs typeface="+mn-cs"/>
          </a:endParaRPr>
        </a:p>
      </xdr:txBody>
    </xdr:sp>
    <xdr:clientData/>
  </xdr:twoCellAnchor>
  <xdr:twoCellAnchor>
    <xdr:from>
      <xdr:col>13</xdr:col>
      <xdr:colOff>524519</xdr:colOff>
      <xdr:row>120</xdr:row>
      <xdr:rowOff>4423</xdr:rowOff>
    </xdr:from>
    <xdr:to>
      <xdr:col>16</xdr:col>
      <xdr:colOff>64744</xdr:colOff>
      <xdr:row>124</xdr:row>
      <xdr:rowOff>114303</xdr:rowOff>
    </xdr:to>
    <xdr:cxnSp macro="">
      <xdr:nvCxnSpPr>
        <xdr:cNvPr id="89" name="直線コネクタ 88">
          <a:extLst>
            <a:ext uri="{FF2B5EF4-FFF2-40B4-BE49-F238E27FC236}">
              <a16:creationId xmlns:a16="http://schemas.microsoft.com/office/drawing/2014/main" id="{00000000-0008-0000-0400-000059000000}"/>
            </a:ext>
          </a:extLst>
        </xdr:cNvPr>
        <xdr:cNvCxnSpPr>
          <a:stCxn id="88" idx="0"/>
          <a:endCxn id="74" idx="1"/>
        </xdr:cNvCxnSpPr>
      </xdr:nvCxnSpPr>
      <xdr:spPr>
        <a:xfrm flipV="1">
          <a:off x="5440648" y="34617044"/>
          <a:ext cx="1475951" cy="1830525"/>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24</xdr:col>
      <xdr:colOff>4594</xdr:colOff>
      <xdr:row>117</xdr:row>
      <xdr:rowOff>599152</xdr:rowOff>
    </xdr:from>
    <xdr:to>
      <xdr:col>30</xdr:col>
      <xdr:colOff>4779</xdr:colOff>
      <xdr:row>124</xdr:row>
      <xdr:rowOff>33900</xdr:rowOff>
    </xdr:to>
    <xdr:sp macro="" textlink="">
      <xdr:nvSpPr>
        <xdr:cNvPr id="90" name="四角形: 角を丸くする 89">
          <a:extLst>
            <a:ext uri="{FF2B5EF4-FFF2-40B4-BE49-F238E27FC236}">
              <a16:creationId xmlns:a16="http://schemas.microsoft.com/office/drawing/2014/main" id="{00000000-0008-0000-0400-00005A000000}"/>
            </a:ext>
          </a:extLst>
        </xdr:cNvPr>
        <xdr:cNvSpPr/>
      </xdr:nvSpPr>
      <xdr:spPr>
        <a:xfrm>
          <a:off x="10604997" y="33660120"/>
          <a:ext cx="2581153" cy="2707046"/>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26</xdr:col>
      <xdr:colOff>187529</xdr:colOff>
      <xdr:row>127</xdr:row>
      <xdr:rowOff>30726</xdr:rowOff>
    </xdr:from>
    <xdr:to>
      <xdr:col>28</xdr:col>
      <xdr:colOff>783</xdr:colOff>
      <xdr:row>128</xdr:row>
      <xdr:rowOff>72159</xdr:rowOff>
    </xdr:to>
    <xdr:cxnSp macro="">
      <xdr:nvCxnSpPr>
        <xdr:cNvPr id="91" name="直線コネクタ 90">
          <a:extLst>
            <a:ext uri="{FF2B5EF4-FFF2-40B4-BE49-F238E27FC236}">
              <a16:creationId xmlns:a16="http://schemas.microsoft.com/office/drawing/2014/main" id="{00000000-0008-0000-0400-00005B000000}"/>
            </a:ext>
          </a:extLst>
        </xdr:cNvPr>
        <xdr:cNvCxnSpPr>
          <a:cxnSpLocks/>
          <a:stCxn id="92" idx="2"/>
        </xdr:cNvCxnSpPr>
      </xdr:nvCxnSpPr>
      <xdr:spPr>
        <a:xfrm flipH="1" flipV="1">
          <a:off x="11949461" y="37640044"/>
          <a:ext cx="505981" cy="214615"/>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24</xdr:col>
      <xdr:colOff>750456</xdr:colOff>
      <xdr:row>126</xdr:row>
      <xdr:rowOff>126462</xdr:rowOff>
    </xdr:from>
    <xdr:to>
      <xdr:col>31</xdr:col>
      <xdr:colOff>362360</xdr:colOff>
      <xdr:row>128</xdr:row>
      <xdr:rowOff>72159</xdr:rowOff>
    </xdr:to>
    <xdr:sp macro="" textlink="">
      <xdr:nvSpPr>
        <xdr:cNvPr id="92" name="四角形: 角を丸くする 91">
          <a:extLst>
            <a:ext uri="{FF2B5EF4-FFF2-40B4-BE49-F238E27FC236}">
              <a16:creationId xmlns:a16="http://schemas.microsoft.com/office/drawing/2014/main" id="{00000000-0008-0000-0400-00005C000000}"/>
            </a:ext>
          </a:extLst>
        </xdr:cNvPr>
        <xdr:cNvSpPr/>
      </xdr:nvSpPr>
      <xdr:spPr bwMode="auto">
        <a:xfrm>
          <a:off x="11357842" y="37562598"/>
          <a:ext cx="2195200" cy="29206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新設分についてはご記載不要です</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21</xdr:col>
      <xdr:colOff>221942</xdr:colOff>
      <xdr:row>15</xdr:row>
      <xdr:rowOff>23936</xdr:rowOff>
    </xdr:from>
    <xdr:to>
      <xdr:col>30</xdr:col>
      <xdr:colOff>9202</xdr:colOff>
      <xdr:row>16</xdr:row>
      <xdr:rowOff>73623</xdr:rowOff>
    </xdr:to>
    <xdr:sp macro="" textlink="">
      <xdr:nvSpPr>
        <xdr:cNvPr id="28" name="四角形: 角を丸くする 27">
          <a:extLst>
            <a:ext uri="{FF2B5EF4-FFF2-40B4-BE49-F238E27FC236}">
              <a16:creationId xmlns:a16="http://schemas.microsoft.com/office/drawing/2014/main" id="{00000000-0008-0000-0400-00001C000000}"/>
            </a:ext>
          </a:extLst>
        </xdr:cNvPr>
        <xdr:cNvSpPr/>
      </xdr:nvSpPr>
      <xdr:spPr>
        <a:xfrm>
          <a:off x="9506505" y="2976994"/>
          <a:ext cx="3732891" cy="35794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31</xdr:col>
      <xdr:colOff>420963</xdr:colOff>
      <xdr:row>15</xdr:row>
      <xdr:rowOff>181176</xdr:rowOff>
    </xdr:from>
    <xdr:to>
      <xdr:col>36</xdr:col>
      <xdr:colOff>517770</xdr:colOff>
      <xdr:row>18</xdr:row>
      <xdr:rowOff>175846</xdr:rowOff>
    </xdr:to>
    <xdr:sp macro="" textlink="">
      <xdr:nvSpPr>
        <xdr:cNvPr id="34" name="四角形: 角を丸くする 33">
          <a:extLst>
            <a:ext uri="{FF2B5EF4-FFF2-40B4-BE49-F238E27FC236}">
              <a16:creationId xmlns:a16="http://schemas.microsoft.com/office/drawing/2014/main" id="{00000000-0008-0000-0400-000022000000}"/>
            </a:ext>
          </a:extLst>
        </xdr:cNvPr>
        <xdr:cNvSpPr/>
      </xdr:nvSpPr>
      <xdr:spPr bwMode="auto">
        <a:xfrm>
          <a:off x="13697348" y="3180330"/>
          <a:ext cx="3516037" cy="834824"/>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ysClr val="windowText" lastClr="000000"/>
              </a:solidFill>
              <a:effectLst/>
              <a:latin typeface="Arial"/>
              <a:ea typeface="ＭＳ Ｐゴシック"/>
              <a:cs typeface="+mn-cs"/>
            </a:rPr>
            <a:t>「</a:t>
          </a:r>
          <a:r>
            <a:rPr kumimoji="1" lang="en-US" altLang="ja-JP" sz="1100" b="1" kern="1200">
              <a:solidFill>
                <a:sysClr val="windowText" lastClr="000000"/>
              </a:solidFill>
              <a:effectLst/>
              <a:latin typeface="Arial"/>
              <a:ea typeface="ＭＳ Ｐゴシック"/>
              <a:cs typeface="+mn-cs"/>
            </a:rPr>
            <a:t>ID</a:t>
          </a:r>
          <a:r>
            <a:rPr kumimoji="1" lang="ja-JP" altLang="en-US" sz="1100" b="1" kern="1200">
              <a:solidFill>
                <a:sysClr val="windowText" lastClr="000000"/>
              </a:solidFill>
              <a:effectLst/>
              <a:latin typeface="Arial"/>
              <a:ea typeface="ＭＳ Ｐゴシック"/>
              <a:cs typeface="+mn-cs"/>
            </a:rPr>
            <a:t>必要数」欄にご記載の内容が自動反映されます</a:t>
          </a:r>
          <a:endParaRPr kumimoji="1" lang="en-US" altLang="ja-JP" sz="1100" b="1" kern="1200">
            <a:solidFill>
              <a:sysClr val="windowText" lastClr="000000"/>
            </a:solidFill>
            <a:effectLst/>
            <a:latin typeface="Arial"/>
            <a:ea typeface="ＭＳ Ｐゴシック"/>
            <a:cs typeface="+mn-cs"/>
          </a:endParaRPr>
        </a:p>
        <a:p>
          <a:r>
            <a:rPr kumimoji="1" lang="ja-JP" altLang="en-US" sz="1100" b="1" kern="1200">
              <a:solidFill>
                <a:sysClr val="windowText" lastClr="000000"/>
              </a:solidFill>
              <a:effectLst/>
              <a:latin typeface="Arial"/>
              <a:ea typeface="ＭＳ Ｐゴシック"/>
              <a:cs typeface="+mn-cs"/>
            </a:rPr>
            <a:t>新規：「１」の個数が自動反映されます</a:t>
          </a:r>
          <a:endParaRPr kumimoji="1" lang="en-US" altLang="ja-JP" sz="1100" b="1" kern="1200">
            <a:solidFill>
              <a:sysClr val="windowText" lastClr="000000"/>
            </a:solidFill>
            <a:effectLst/>
            <a:latin typeface="Arial"/>
            <a:ea typeface="ＭＳ Ｐゴシック"/>
            <a:cs typeface="+mn-cs"/>
          </a:endParaRPr>
        </a:p>
        <a:p>
          <a:r>
            <a:rPr kumimoji="1" lang="ja-JP" altLang="en-US" sz="1100" b="1" kern="1200">
              <a:solidFill>
                <a:sysClr val="windowText" lastClr="000000"/>
              </a:solidFill>
              <a:effectLst/>
              <a:latin typeface="Arial"/>
              <a:ea typeface="ＭＳ Ｐゴシック"/>
              <a:cs typeface="+mn-cs"/>
            </a:rPr>
            <a:t>発行済：「発行済」の個数が自動反映されます</a:t>
          </a:r>
          <a:endParaRPr kumimoji="1" lang="en-US" altLang="ja-JP" sz="1100" b="1" kern="1200">
            <a:solidFill>
              <a:sysClr val="windowText" lastClr="000000"/>
            </a:solidFill>
            <a:effectLst/>
            <a:latin typeface="Arial"/>
            <a:ea typeface="ＭＳ Ｐゴシック"/>
            <a:cs typeface="+mn-cs"/>
          </a:endParaRPr>
        </a:p>
      </xdr:txBody>
    </xdr:sp>
    <xdr:clientData/>
  </xdr:twoCellAnchor>
  <xdr:twoCellAnchor>
    <xdr:from>
      <xdr:col>30</xdr:col>
      <xdr:colOff>9202</xdr:colOff>
      <xdr:row>15</xdr:row>
      <xdr:rowOff>205087</xdr:rowOff>
    </xdr:from>
    <xdr:to>
      <xdr:col>31</xdr:col>
      <xdr:colOff>420963</xdr:colOff>
      <xdr:row>17</xdr:row>
      <xdr:rowOff>110127</xdr:rowOff>
    </xdr:to>
    <xdr:cxnSp macro="">
      <xdr:nvCxnSpPr>
        <xdr:cNvPr id="77" name="直線コネクタ 76">
          <a:extLst>
            <a:ext uri="{FF2B5EF4-FFF2-40B4-BE49-F238E27FC236}">
              <a16:creationId xmlns:a16="http://schemas.microsoft.com/office/drawing/2014/main" id="{00000000-0008-0000-0400-00004D000000}"/>
            </a:ext>
          </a:extLst>
        </xdr:cNvPr>
        <xdr:cNvCxnSpPr>
          <a:stCxn id="34" idx="1"/>
          <a:endCxn id="28" idx="3"/>
        </xdr:cNvCxnSpPr>
      </xdr:nvCxnSpPr>
      <xdr:spPr>
        <a:xfrm flipH="1" flipV="1">
          <a:off x="13236740" y="3204241"/>
          <a:ext cx="460608" cy="393501"/>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11</xdr:col>
      <xdr:colOff>342900</xdr:colOff>
      <xdr:row>57</xdr:row>
      <xdr:rowOff>137160</xdr:rowOff>
    </xdr:from>
    <xdr:to>
      <xdr:col>16</xdr:col>
      <xdr:colOff>365760</xdr:colOff>
      <xdr:row>58</xdr:row>
      <xdr:rowOff>396240</xdr:rowOff>
    </xdr:to>
    <xdr:pic>
      <xdr:nvPicPr>
        <xdr:cNvPr id="95" name="図 1060">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7515" y="15328314"/>
          <a:ext cx="3258918" cy="759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335280</xdr:colOff>
      <xdr:row>59</xdr:row>
      <xdr:rowOff>106680</xdr:rowOff>
    </xdr:from>
    <xdr:to>
      <xdr:col>16</xdr:col>
      <xdr:colOff>388620</xdr:colOff>
      <xdr:row>60</xdr:row>
      <xdr:rowOff>365760</xdr:rowOff>
    </xdr:to>
    <xdr:pic>
      <xdr:nvPicPr>
        <xdr:cNvPr id="96" name="図 1061">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49895" y="16299180"/>
          <a:ext cx="3289398" cy="7597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0</xdr:colOff>
      <xdr:row>57</xdr:row>
      <xdr:rowOff>213360</xdr:rowOff>
    </xdr:from>
    <xdr:to>
      <xdr:col>24</xdr:col>
      <xdr:colOff>22860</xdr:colOff>
      <xdr:row>60</xdr:row>
      <xdr:rowOff>144780</xdr:rowOff>
    </xdr:to>
    <xdr:pic>
      <xdr:nvPicPr>
        <xdr:cNvPr id="97" name="図 1062">
          <a:extLst>
            <a:ext uri="{FF2B5EF4-FFF2-40B4-BE49-F238E27FC236}">
              <a16:creationId xmlns:a16="http://schemas.microsoft.com/office/drawing/2014/main" id="{00000000-0008-0000-0400-000061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02500" y="15404514"/>
          <a:ext cx="3393245" cy="14334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115454</xdr:colOff>
      <xdr:row>65</xdr:row>
      <xdr:rowOff>84628</xdr:rowOff>
    </xdr:from>
    <xdr:to>
      <xdr:col>4</xdr:col>
      <xdr:colOff>317056</xdr:colOff>
      <xdr:row>69</xdr:row>
      <xdr:rowOff>0</xdr:rowOff>
    </xdr:to>
    <xdr:sp macro="" textlink="">
      <xdr:nvSpPr>
        <xdr:cNvPr id="98" name="円/楕円 1">
          <a:extLst>
            <a:ext uri="{FF2B5EF4-FFF2-40B4-BE49-F238E27FC236}">
              <a16:creationId xmlns:a16="http://schemas.microsoft.com/office/drawing/2014/main" id="{00000000-0008-0000-0400-000062000000}"/>
            </a:ext>
          </a:extLst>
        </xdr:cNvPr>
        <xdr:cNvSpPr/>
      </xdr:nvSpPr>
      <xdr:spPr>
        <a:xfrm>
          <a:off x="115454" y="8180878"/>
          <a:ext cx="1618140" cy="867872"/>
        </a:xfrm>
        <a:prstGeom prst="ellipse">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具体例②　</a:t>
          </a:r>
        </a:p>
      </xdr:txBody>
    </xdr:sp>
    <xdr:clientData/>
  </xdr:twoCellAnchor>
  <xdr:twoCellAnchor>
    <xdr:from>
      <xdr:col>16</xdr:col>
      <xdr:colOff>58052</xdr:colOff>
      <xdr:row>81</xdr:row>
      <xdr:rowOff>119057</xdr:rowOff>
    </xdr:from>
    <xdr:to>
      <xdr:col>17</xdr:col>
      <xdr:colOff>209204</xdr:colOff>
      <xdr:row>82</xdr:row>
      <xdr:rowOff>457575</xdr:rowOff>
    </xdr:to>
    <xdr:sp macro="" textlink="">
      <xdr:nvSpPr>
        <xdr:cNvPr id="99" name="四角形: 角を丸くする 98">
          <a:extLst>
            <a:ext uri="{FF2B5EF4-FFF2-40B4-BE49-F238E27FC236}">
              <a16:creationId xmlns:a16="http://schemas.microsoft.com/office/drawing/2014/main" id="{00000000-0008-0000-0400-000063000000}"/>
            </a:ext>
          </a:extLst>
        </xdr:cNvPr>
        <xdr:cNvSpPr/>
      </xdr:nvSpPr>
      <xdr:spPr>
        <a:xfrm>
          <a:off x="6908725" y="12025307"/>
          <a:ext cx="602979" cy="509480"/>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16</xdr:col>
      <xdr:colOff>325664</xdr:colOff>
      <xdr:row>82</xdr:row>
      <xdr:rowOff>457575</xdr:rowOff>
    </xdr:from>
    <xdr:to>
      <xdr:col>19</xdr:col>
      <xdr:colOff>588627</xdr:colOff>
      <xdr:row>84</xdr:row>
      <xdr:rowOff>464108</xdr:rowOff>
    </xdr:to>
    <xdr:cxnSp macro="">
      <xdr:nvCxnSpPr>
        <xdr:cNvPr id="100" name="直線コネクタ 99">
          <a:extLst>
            <a:ext uri="{FF2B5EF4-FFF2-40B4-BE49-F238E27FC236}">
              <a16:creationId xmlns:a16="http://schemas.microsoft.com/office/drawing/2014/main" id="{00000000-0008-0000-0400-000064000000}"/>
            </a:ext>
          </a:extLst>
        </xdr:cNvPr>
        <xdr:cNvCxnSpPr>
          <a:stCxn id="101" idx="1"/>
          <a:endCxn id="99" idx="2"/>
        </xdr:cNvCxnSpPr>
      </xdr:nvCxnSpPr>
      <xdr:spPr>
        <a:xfrm flipH="1" flipV="1">
          <a:off x="7177519" y="23455841"/>
          <a:ext cx="1691713" cy="759315"/>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19</xdr:col>
      <xdr:colOff>588627</xdr:colOff>
      <xdr:row>84</xdr:row>
      <xdr:rowOff>58981</xdr:rowOff>
    </xdr:from>
    <xdr:to>
      <xdr:col>26</xdr:col>
      <xdr:colOff>61451</xdr:colOff>
      <xdr:row>86</xdr:row>
      <xdr:rowOff>8911</xdr:rowOff>
    </xdr:to>
    <xdr:sp macro="" textlink="">
      <xdr:nvSpPr>
        <xdr:cNvPr id="101" name="四角形: 角を丸くする 100">
          <a:extLst>
            <a:ext uri="{FF2B5EF4-FFF2-40B4-BE49-F238E27FC236}">
              <a16:creationId xmlns:a16="http://schemas.microsoft.com/office/drawing/2014/main" id="{00000000-0008-0000-0400-000065000000}"/>
            </a:ext>
          </a:extLst>
        </xdr:cNvPr>
        <xdr:cNvSpPr/>
      </xdr:nvSpPr>
      <xdr:spPr bwMode="auto">
        <a:xfrm>
          <a:off x="8869232" y="23810029"/>
          <a:ext cx="2960203" cy="810253"/>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ja-JP" sz="1100" b="1" u="none" kern="1200">
              <a:solidFill>
                <a:sysClr val="windowText" lastClr="000000"/>
              </a:solidFill>
              <a:effectLst/>
              <a:latin typeface="Arial"/>
              <a:ea typeface="ＭＳ Ｐゴシック"/>
              <a:cs typeface="+mn-cs"/>
            </a:rPr>
            <a:t>１つの出力制御ユニットで複数の</a:t>
          </a:r>
          <a:r>
            <a:rPr kumimoji="1" lang="en-US" altLang="ja-JP" sz="1100" b="1" u="none" kern="1200">
              <a:solidFill>
                <a:sysClr val="windowText" lastClr="000000"/>
              </a:solidFill>
              <a:effectLst/>
              <a:latin typeface="Arial"/>
              <a:ea typeface="ＭＳ Ｐゴシック"/>
              <a:cs typeface="+mn-cs"/>
            </a:rPr>
            <a:t>PCS</a:t>
          </a:r>
          <a:r>
            <a:rPr kumimoji="1" lang="ja-JP" altLang="ja-JP" sz="1100" b="1" u="none" kern="1200">
              <a:solidFill>
                <a:sysClr val="windowText" lastClr="000000"/>
              </a:solidFill>
              <a:effectLst/>
              <a:latin typeface="Arial"/>
              <a:ea typeface="ＭＳ Ｐゴシック"/>
              <a:cs typeface="+mn-cs"/>
            </a:rPr>
            <a:t>等系列（例では１～</a:t>
          </a:r>
          <a:r>
            <a:rPr kumimoji="1" lang="ja-JP" altLang="en-US" sz="1100" b="1" u="none" kern="1200">
              <a:solidFill>
                <a:sysClr val="windowText" lastClr="000000"/>
              </a:solidFill>
              <a:effectLst/>
              <a:latin typeface="Arial"/>
              <a:ea typeface="ＭＳ Ｐゴシック"/>
              <a:cs typeface="+mn-cs"/>
            </a:rPr>
            <a:t>２</a:t>
          </a:r>
          <a:r>
            <a:rPr kumimoji="1" lang="ja-JP" altLang="ja-JP" sz="1100" b="1" u="none" kern="1200">
              <a:solidFill>
                <a:sysClr val="windowText" lastClr="000000"/>
              </a:solidFill>
              <a:effectLst/>
              <a:latin typeface="Arial"/>
              <a:ea typeface="ＭＳ Ｐゴシック"/>
              <a:cs typeface="+mn-cs"/>
            </a:rPr>
            <a:t>系列と</a:t>
          </a:r>
          <a:r>
            <a:rPr kumimoji="1" lang="ja-JP" altLang="en-US" sz="1100" b="1" u="none" kern="1200">
              <a:solidFill>
                <a:sysClr val="windowText" lastClr="000000"/>
              </a:solidFill>
              <a:effectLst/>
              <a:latin typeface="Arial"/>
              <a:ea typeface="ＭＳ Ｐゴシック"/>
              <a:cs typeface="+mn-cs"/>
            </a:rPr>
            <a:t>３</a:t>
          </a:r>
          <a:r>
            <a:rPr kumimoji="1" lang="ja-JP" altLang="ja-JP" sz="1100" b="1" u="none" kern="1200">
              <a:solidFill>
                <a:sysClr val="windowText" lastClr="000000"/>
              </a:solidFill>
              <a:effectLst/>
              <a:latin typeface="Arial"/>
              <a:ea typeface="ＭＳ Ｐゴシック"/>
              <a:cs typeface="+mn-cs"/>
            </a:rPr>
            <a:t>～</a:t>
          </a:r>
          <a:r>
            <a:rPr kumimoji="1" lang="ja-JP" altLang="en-US" sz="1100" b="1" u="none" kern="1200">
              <a:solidFill>
                <a:sysClr val="windowText" lastClr="000000"/>
              </a:solidFill>
              <a:effectLst/>
              <a:latin typeface="Arial"/>
              <a:ea typeface="ＭＳ Ｐゴシック"/>
              <a:cs typeface="+mn-cs"/>
            </a:rPr>
            <a:t>５</a:t>
          </a:r>
          <a:r>
            <a:rPr kumimoji="1" lang="ja-JP" altLang="ja-JP" sz="1100" b="1" u="none" kern="1200">
              <a:solidFill>
                <a:sysClr val="windowText" lastClr="000000"/>
              </a:solidFill>
              <a:effectLst/>
              <a:latin typeface="Arial"/>
              <a:ea typeface="ＭＳ Ｐゴシック"/>
              <a:cs typeface="+mn-cs"/>
            </a:rPr>
            <a:t>系列）を制御する場合は「上記と同じ発電所</a:t>
          </a:r>
          <a:r>
            <a:rPr kumimoji="1" lang="en-US" altLang="ja-JP" sz="1100" b="1" u="none" kern="1200">
              <a:solidFill>
                <a:sysClr val="windowText" lastClr="000000"/>
              </a:solidFill>
              <a:effectLst/>
              <a:latin typeface="Arial"/>
              <a:ea typeface="ＭＳ Ｐゴシック"/>
              <a:cs typeface="+mn-cs"/>
            </a:rPr>
            <a:t>ID</a:t>
          </a:r>
          <a:r>
            <a:rPr kumimoji="1" lang="ja-JP" altLang="ja-JP" sz="1100" b="1" u="none" kern="1200">
              <a:solidFill>
                <a:sysClr val="windowText" lastClr="000000"/>
              </a:solidFill>
              <a:effectLst/>
              <a:latin typeface="Arial"/>
              <a:ea typeface="ＭＳ Ｐゴシック"/>
              <a:cs typeface="+mn-cs"/>
            </a:rPr>
            <a:t>」を選択ください</a:t>
          </a:r>
          <a:endParaRPr lang="ja-JP" altLang="ja-JP" sz="1100" u="none">
            <a:effectLst/>
          </a:endParaRPr>
        </a:p>
      </xdr:txBody>
    </xdr:sp>
    <xdr:clientData/>
  </xdr:twoCellAnchor>
  <xdr:twoCellAnchor>
    <xdr:from>
      <xdr:col>16</xdr:col>
      <xdr:colOff>58052</xdr:colOff>
      <xdr:row>79</xdr:row>
      <xdr:rowOff>156226</xdr:rowOff>
    </xdr:from>
    <xdr:to>
      <xdr:col>17</xdr:col>
      <xdr:colOff>209204</xdr:colOff>
      <xdr:row>80</xdr:row>
      <xdr:rowOff>497927</xdr:rowOff>
    </xdr:to>
    <xdr:sp macro="" textlink="">
      <xdr:nvSpPr>
        <xdr:cNvPr id="102" name="四角形: 角を丸くする 101">
          <a:extLst>
            <a:ext uri="{FF2B5EF4-FFF2-40B4-BE49-F238E27FC236}">
              <a16:creationId xmlns:a16="http://schemas.microsoft.com/office/drawing/2014/main" id="{00000000-0008-0000-0400-000066000000}"/>
            </a:ext>
          </a:extLst>
        </xdr:cNvPr>
        <xdr:cNvSpPr/>
      </xdr:nvSpPr>
      <xdr:spPr>
        <a:xfrm>
          <a:off x="6908725" y="11317572"/>
          <a:ext cx="602979" cy="512663"/>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6</xdr:col>
      <xdr:colOff>85571</xdr:colOff>
      <xdr:row>73</xdr:row>
      <xdr:rowOff>8565</xdr:rowOff>
    </xdr:from>
    <xdr:to>
      <xdr:col>11</xdr:col>
      <xdr:colOff>583790</xdr:colOff>
      <xdr:row>74</xdr:row>
      <xdr:rowOff>199718</xdr:rowOff>
    </xdr:to>
    <xdr:sp macro="" textlink="">
      <xdr:nvSpPr>
        <xdr:cNvPr id="103" name="四角形: 角を丸くする 102">
          <a:extLst>
            <a:ext uri="{FF2B5EF4-FFF2-40B4-BE49-F238E27FC236}">
              <a16:creationId xmlns:a16="http://schemas.microsoft.com/office/drawing/2014/main" id="{00000000-0008-0000-0400-000067000000}"/>
            </a:ext>
          </a:extLst>
        </xdr:cNvPr>
        <xdr:cNvSpPr/>
      </xdr:nvSpPr>
      <xdr:spPr bwMode="auto">
        <a:xfrm>
          <a:off x="1898394" y="20103242"/>
          <a:ext cx="2311041" cy="360145"/>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a:solidFill>
                <a:srgbClr val="FF0000"/>
              </a:solidFill>
              <a:effectLst/>
              <a:latin typeface="Arial"/>
              <a:ea typeface="ＭＳ Ｐゴシック"/>
              <a:cs typeface="+mn-cs"/>
            </a:rPr>
            <a:t>既設の場合「発行済」を選択ください</a:t>
          </a:r>
          <a:endParaRPr kumimoji="1" lang="en-US" altLang="ja-JP" sz="1100" b="1" u="none" kern="1200">
            <a:solidFill>
              <a:srgbClr val="FF0000"/>
            </a:solidFill>
            <a:effectLst/>
            <a:latin typeface="Arial"/>
            <a:ea typeface="ＭＳ Ｐゴシック"/>
            <a:cs typeface="+mn-cs"/>
          </a:endParaRPr>
        </a:p>
      </xdr:txBody>
    </xdr:sp>
    <xdr:clientData/>
  </xdr:twoCellAnchor>
  <xdr:twoCellAnchor>
    <xdr:from>
      <xdr:col>9</xdr:col>
      <xdr:colOff>688028</xdr:colOff>
      <xdr:row>74</xdr:row>
      <xdr:rowOff>199718</xdr:rowOff>
    </xdr:from>
    <xdr:to>
      <xdr:col>16</xdr:col>
      <xdr:colOff>325664</xdr:colOff>
      <xdr:row>79</xdr:row>
      <xdr:rowOff>159401</xdr:rowOff>
    </xdr:to>
    <xdr:cxnSp macro="">
      <xdr:nvCxnSpPr>
        <xdr:cNvPr id="104" name="直線コネクタ 103">
          <a:extLst>
            <a:ext uri="{FF2B5EF4-FFF2-40B4-BE49-F238E27FC236}">
              <a16:creationId xmlns:a16="http://schemas.microsoft.com/office/drawing/2014/main" id="{00000000-0008-0000-0400-000068000000}"/>
            </a:ext>
          </a:extLst>
        </xdr:cNvPr>
        <xdr:cNvCxnSpPr>
          <a:stCxn id="103" idx="2"/>
          <a:endCxn id="102" idx="0"/>
        </xdr:cNvCxnSpPr>
      </xdr:nvCxnSpPr>
      <xdr:spPr>
        <a:xfrm>
          <a:off x="3053915" y="20463387"/>
          <a:ext cx="4123604" cy="1772506"/>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24</xdr:col>
      <xdr:colOff>17960</xdr:colOff>
      <xdr:row>78</xdr:row>
      <xdr:rowOff>801556</xdr:rowOff>
    </xdr:from>
    <xdr:to>
      <xdr:col>30</xdr:col>
      <xdr:colOff>21955</xdr:colOff>
      <xdr:row>81</xdr:row>
      <xdr:rowOff>36719</xdr:rowOff>
    </xdr:to>
    <xdr:sp macro="" textlink="">
      <xdr:nvSpPr>
        <xdr:cNvPr id="107" name="四角形: 角を丸くする 106">
          <a:extLst>
            <a:ext uri="{FF2B5EF4-FFF2-40B4-BE49-F238E27FC236}">
              <a16:creationId xmlns:a16="http://schemas.microsoft.com/office/drawing/2014/main" id="{00000000-0008-0000-0400-00006B000000}"/>
            </a:ext>
          </a:extLst>
        </xdr:cNvPr>
        <xdr:cNvSpPr/>
      </xdr:nvSpPr>
      <xdr:spPr>
        <a:xfrm>
          <a:off x="10708862" y="22037622"/>
          <a:ext cx="2575224" cy="82786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18</xdr:col>
      <xdr:colOff>27732</xdr:colOff>
      <xdr:row>69</xdr:row>
      <xdr:rowOff>13910</xdr:rowOff>
    </xdr:from>
    <xdr:to>
      <xdr:col>24</xdr:col>
      <xdr:colOff>612320</xdr:colOff>
      <xdr:row>71</xdr:row>
      <xdr:rowOff>53741</xdr:rowOff>
    </xdr:to>
    <xdr:sp macro="" textlink="">
      <xdr:nvSpPr>
        <xdr:cNvPr id="110" name="四角形: 角を丸くする 109">
          <a:extLst>
            <a:ext uri="{FF2B5EF4-FFF2-40B4-BE49-F238E27FC236}">
              <a16:creationId xmlns:a16="http://schemas.microsoft.com/office/drawing/2014/main" id="{00000000-0008-0000-0400-00006E000000}"/>
            </a:ext>
          </a:extLst>
        </xdr:cNvPr>
        <xdr:cNvSpPr/>
      </xdr:nvSpPr>
      <xdr:spPr bwMode="auto">
        <a:xfrm>
          <a:off x="7537828" y="19466891"/>
          <a:ext cx="3698530" cy="406177"/>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u="none" kern="1200" baseline="0">
              <a:solidFill>
                <a:sysClr val="windowText" lastClr="000000"/>
              </a:solidFill>
              <a:effectLst/>
              <a:latin typeface="Arial"/>
              <a:ea typeface="ＭＳ Ｐゴシック"/>
              <a:cs typeface="+mn-cs"/>
            </a:rPr>
            <a:t>発行済の</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合計数になっているか確認ください</a:t>
          </a:r>
          <a:endParaRPr kumimoji="1" lang="en-US" altLang="ja-JP" sz="1100" b="1" u="none" kern="1200" baseline="0">
            <a:solidFill>
              <a:sysClr val="windowText" lastClr="000000"/>
            </a:solidFill>
            <a:effectLst/>
            <a:latin typeface="Arial"/>
            <a:ea typeface="ＭＳ Ｐゴシック"/>
            <a:cs typeface="+mn-cs"/>
          </a:endParaRPr>
        </a:p>
        <a:p>
          <a:r>
            <a:rPr kumimoji="1" lang="en-US" altLang="ja-JP" sz="1100" b="1" u="none" kern="1200" baseline="0">
              <a:solidFill>
                <a:sysClr val="windowText" lastClr="000000"/>
              </a:solidFill>
              <a:effectLst/>
              <a:latin typeface="Arial"/>
              <a:ea typeface="ＭＳ Ｐゴシック"/>
              <a:cs typeface="+mn-cs"/>
            </a:rPr>
            <a:t>※</a:t>
          </a:r>
          <a:r>
            <a:rPr kumimoji="1" lang="ja-JP" altLang="en-US" sz="1100" b="1" u="none" kern="1200" baseline="0">
              <a:solidFill>
                <a:sysClr val="windowText" lastClr="000000"/>
              </a:solidFill>
              <a:effectLst/>
              <a:latin typeface="Arial"/>
              <a:ea typeface="ＭＳ Ｐゴシック"/>
              <a:cs typeface="+mn-cs"/>
            </a:rPr>
            <a:t>「</a:t>
          </a:r>
          <a:r>
            <a:rPr kumimoji="1" lang="en-US" altLang="ja-JP" sz="1100" b="1" u="none" kern="1200" baseline="0">
              <a:solidFill>
                <a:sysClr val="windowText" lastClr="000000"/>
              </a:solidFill>
              <a:effectLst/>
              <a:latin typeface="Arial"/>
              <a:ea typeface="ＭＳ Ｐゴシック"/>
              <a:cs typeface="+mn-cs"/>
            </a:rPr>
            <a:t>ID</a:t>
          </a:r>
          <a:r>
            <a:rPr kumimoji="1" lang="ja-JP" altLang="en-US" sz="1100" b="1" u="none" kern="1200" baseline="0">
              <a:solidFill>
                <a:sysClr val="windowText" lastClr="000000"/>
              </a:solidFill>
              <a:effectLst/>
              <a:latin typeface="Arial"/>
              <a:ea typeface="ＭＳ Ｐゴシック"/>
              <a:cs typeface="+mn-cs"/>
            </a:rPr>
            <a:t>必要数」欄が「発行済」のセル数が自動入力されます</a:t>
          </a:r>
          <a:endParaRPr kumimoji="1" lang="en-US" altLang="ja-JP" sz="1100" b="1" u="none" kern="1200" baseline="0">
            <a:solidFill>
              <a:sysClr val="windowText" lastClr="000000"/>
            </a:solidFill>
            <a:effectLst/>
            <a:latin typeface="Arial"/>
            <a:ea typeface="ＭＳ Ｐゴシック"/>
            <a:cs typeface="+mn-cs"/>
          </a:endParaRPr>
        </a:p>
      </xdr:txBody>
    </xdr:sp>
    <xdr:clientData/>
  </xdr:twoCellAnchor>
  <xdr:twoCellAnchor>
    <xdr:from>
      <xdr:col>23</xdr:col>
      <xdr:colOff>655960</xdr:colOff>
      <xdr:row>74</xdr:row>
      <xdr:rowOff>291611</xdr:rowOff>
    </xdr:from>
    <xdr:to>
      <xdr:col>30</xdr:col>
      <xdr:colOff>37798</xdr:colOff>
      <xdr:row>76</xdr:row>
      <xdr:rowOff>23757</xdr:rowOff>
    </xdr:to>
    <xdr:sp macro="" textlink="">
      <xdr:nvSpPr>
        <xdr:cNvPr id="111" name="四角形: 角を丸くする 110">
          <a:extLst>
            <a:ext uri="{FF2B5EF4-FFF2-40B4-BE49-F238E27FC236}">
              <a16:creationId xmlns:a16="http://schemas.microsoft.com/office/drawing/2014/main" id="{00000000-0008-0000-0400-00006F000000}"/>
            </a:ext>
          </a:extLst>
        </xdr:cNvPr>
        <xdr:cNvSpPr/>
      </xdr:nvSpPr>
      <xdr:spPr>
        <a:xfrm>
          <a:off x="10657210" y="20067325"/>
          <a:ext cx="2587076" cy="352027"/>
        </a:xfrm>
        <a:prstGeom prst="roundRect">
          <a:avLst>
            <a:gd name="adj" fmla="val 12595"/>
          </a:avLst>
        </a:prstGeom>
        <a:no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21</xdr:col>
      <xdr:colOff>156758</xdr:colOff>
      <xdr:row>71</xdr:row>
      <xdr:rowOff>50566</xdr:rowOff>
    </xdr:from>
    <xdr:to>
      <xdr:col>26</xdr:col>
      <xdr:colOff>146976</xdr:colOff>
      <xdr:row>74</xdr:row>
      <xdr:rowOff>294786</xdr:rowOff>
    </xdr:to>
    <xdr:cxnSp macro="">
      <xdr:nvCxnSpPr>
        <xdr:cNvPr id="112" name="直線コネクタ 111">
          <a:extLst>
            <a:ext uri="{FF2B5EF4-FFF2-40B4-BE49-F238E27FC236}">
              <a16:creationId xmlns:a16="http://schemas.microsoft.com/office/drawing/2014/main" id="{00000000-0008-0000-0400-000070000000}"/>
            </a:ext>
          </a:extLst>
        </xdr:cNvPr>
        <xdr:cNvCxnSpPr>
          <a:cxnSpLocks/>
          <a:stCxn id="110" idx="2"/>
          <a:endCxn id="111" idx="0"/>
        </xdr:cNvCxnSpPr>
      </xdr:nvCxnSpPr>
      <xdr:spPr>
        <a:xfrm>
          <a:off x="9388681" y="19869893"/>
          <a:ext cx="2542430" cy="805951"/>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oneCellAnchor>
    <xdr:from>
      <xdr:col>24</xdr:col>
      <xdr:colOff>763172</xdr:colOff>
      <xdr:row>76</xdr:row>
      <xdr:rowOff>129541</xdr:rowOff>
    </xdr:from>
    <xdr:ext cx="3333554" cy="767764"/>
    <xdr:sp macro="" textlink="">
      <xdr:nvSpPr>
        <xdr:cNvPr id="113" name="AutoShape 253">
          <a:extLst>
            <a:ext uri="{FF2B5EF4-FFF2-40B4-BE49-F238E27FC236}">
              <a16:creationId xmlns:a16="http://schemas.microsoft.com/office/drawing/2014/main" id="{00000000-0008-0000-0400-000071000000}"/>
            </a:ext>
          </a:extLst>
        </xdr:cNvPr>
        <xdr:cNvSpPr>
          <a:spLocks noChangeAspect="1" noChangeArrowheads="1"/>
        </xdr:cNvSpPr>
      </xdr:nvSpPr>
      <xdr:spPr bwMode="auto">
        <a:xfrm>
          <a:off x="11436057" y="20412906"/>
          <a:ext cx="3333554" cy="76776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17</xdr:col>
      <xdr:colOff>0</xdr:colOff>
      <xdr:row>90</xdr:row>
      <xdr:rowOff>213360</xdr:rowOff>
    </xdr:from>
    <xdr:to>
      <xdr:col>24</xdr:col>
      <xdr:colOff>22860</xdr:colOff>
      <xdr:row>93</xdr:row>
      <xdr:rowOff>144780</xdr:rowOff>
    </xdr:to>
    <xdr:pic>
      <xdr:nvPicPr>
        <xdr:cNvPr id="116" name="図 1062">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302500" y="15282398"/>
          <a:ext cx="3393245" cy="1433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129924</xdr:colOff>
      <xdr:row>81</xdr:row>
      <xdr:rowOff>36719</xdr:rowOff>
    </xdr:from>
    <xdr:to>
      <xdr:col>26</xdr:col>
      <xdr:colOff>150081</xdr:colOff>
      <xdr:row>82</xdr:row>
      <xdr:rowOff>278493</xdr:rowOff>
    </xdr:to>
    <xdr:cxnSp macro="">
      <xdr:nvCxnSpPr>
        <xdr:cNvPr id="117" name="直線コネクタ 116">
          <a:extLst>
            <a:ext uri="{FF2B5EF4-FFF2-40B4-BE49-F238E27FC236}">
              <a16:creationId xmlns:a16="http://schemas.microsoft.com/office/drawing/2014/main" id="{00000000-0008-0000-0400-000075000000}"/>
            </a:ext>
          </a:extLst>
        </xdr:cNvPr>
        <xdr:cNvCxnSpPr>
          <a:cxnSpLocks/>
          <a:stCxn id="119" idx="3"/>
          <a:endCxn id="107" idx="2"/>
        </xdr:cNvCxnSpPr>
      </xdr:nvCxnSpPr>
      <xdr:spPr>
        <a:xfrm flipV="1">
          <a:off x="11622383" y="22865489"/>
          <a:ext cx="374091" cy="408332"/>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17</xdr:col>
      <xdr:colOff>209204</xdr:colOff>
      <xdr:row>80</xdr:row>
      <xdr:rowOff>243798</xdr:rowOff>
    </xdr:from>
    <xdr:to>
      <xdr:col>18</xdr:col>
      <xdr:colOff>592913</xdr:colOff>
      <xdr:row>82</xdr:row>
      <xdr:rowOff>278493</xdr:rowOff>
    </xdr:to>
    <xdr:cxnSp macro="">
      <xdr:nvCxnSpPr>
        <xdr:cNvPr id="118" name="直線コネクタ 117">
          <a:extLst>
            <a:ext uri="{FF2B5EF4-FFF2-40B4-BE49-F238E27FC236}">
              <a16:creationId xmlns:a16="http://schemas.microsoft.com/office/drawing/2014/main" id="{00000000-0008-0000-0400-000076000000}"/>
            </a:ext>
          </a:extLst>
        </xdr:cNvPr>
        <xdr:cNvCxnSpPr>
          <a:stCxn id="119" idx="1"/>
          <a:endCxn id="102" idx="3"/>
        </xdr:cNvCxnSpPr>
      </xdr:nvCxnSpPr>
      <xdr:spPr>
        <a:xfrm flipH="1" flipV="1">
          <a:off x="7516909" y="22489618"/>
          <a:ext cx="654365" cy="784203"/>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18</xdr:col>
      <xdr:colOff>592913</xdr:colOff>
      <xdr:row>82</xdr:row>
      <xdr:rowOff>110517</xdr:rowOff>
    </xdr:from>
    <xdr:to>
      <xdr:col>25</xdr:col>
      <xdr:colOff>129924</xdr:colOff>
      <xdr:row>82</xdr:row>
      <xdr:rowOff>446468</xdr:rowOff>
    </xdr:to>
    <xdr:sp macro="" textlink="">
      <xdr:nvSpPr>
        <xdr:cNvPr id="119" name="四角形: 角を丸くする 118">
          <a:extLst>
            <a:ext uri="{FF2B5EF4-FFF2-40B4-BE49-F238E27FC236}">
              <a16:creationId xmlns:a16="http://schemas.microsoft.com/office/drawing/2014/main" id="{00000000-0008-0000-0400-000077000000}"/>
            </a:ext>
          </a:extLst>
        </xdr:cNvPr>
        <xdr:cNvSpPr/>
      </xdr:nvSpPr>
      <xdr:spPr bwMode="auto">
        <a:xfrm>
          <a:off x="8171274" y="23105845"/>
          <a:ext cx="3451109" cy="335951"/>
        </a:xfrm>
        <a:prstGeom prst="roundRect">
          <a:avLst/>
        </a:prstGeom>
        <a:solidFill>
          <a:schemeClr val="accent2">
            <a:lumMod val="20000"/>
            <a:lumOff val="80000"/>
          </a:schemeClr>
        </a:solidFill>
        <a:ln w="38100" cap="flat" cmpd="sng" algn="ctr">
          <a:solidFill>
            <a:schemeClr val="accent2"/>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発行済の</a:t>
          </a:r>
          <a:r>
            <a:rPr kumimoji="1" lang="en-US" altLang="ja-JP" sz="1100" b="1" kern="1200">
              <a:solidFill>
                <a:srgbClr val="FF0000"/>
              </a:solidFill>
              <a:effectLst/>
              <a:latin typeface="Arial"/>
              <a:ea typeface="ＭＳ Ｐゴシック"/>
              <a:cs typeface="+mn-cs"/>
            </a:rPr>
            <a:t>ID</a:t>
          </a:r>
          <a:r>
            <a:rPr kumimoji="1" lang="ja-JP" altLang="en-US" sz="1100" b="1" kern="1200">
              <a:solidFill>
                <a:srgbClr val="FF0000"/>
              </a:solidFill>
              <a:effectLst/>
              <a:latin typeface="Arial"/>
              <a:ea typeface="ＭＳ Ｐゴシック"/>
              <a:cs typeface="+mn-cs"/>
            </a:rPr>
            <a:t>を</a:t>
          </a:r>
          <a:r>
            <a:rPr kumimoji="1" lang="ja-JP" altLang="ja-JP" sz="1100" b="1" kern="1200">
              <a:solidFill>
                <a:srgbClr val="FF0000"/>
              </a:solidFill>
              <a:effectLst/>
              <a:latin typeface="Arial"/>
              <a:ea typeface="ＭＳ Ｐゴシック"/>
              <a:cs typeface="+mn-cs"/>
            </a:rPr>
            <a:t>「発行済発電所</a:t>
          </a:r>
          <a:r>
            <a:rPr kumimoji="1" lang="en-US" altLang="ja-JP" sz="1100" b="1" kern="1200">
              <a:solidFill>
                <a:srgbClr val="FF0000"/>
              </a:solidFill>
              <a:effectLst/>
              <a:latin typeface="Arial"/>
              <a:ea typeface="ＭＳ Ｐゴシック"/>
              <a:cs typeface="+mn-cs"/>
            </a:rPr>
            <a:t>ID</a:t>
          </a:r>
          <a:r>
            <a:rPr kumimoji="1" lang="ja-JP" altLang="ja-JP" sz="1100" b="1" kern="1200">
              <a:solidFill>
                <a:srgbClr val="FF0000"/>
              </a:solidFill>
              <a:effectLst/>
              <a:latin typeface="Arial"/>
              <a:ea typeface="ＭＳ Ｐゴシック"/>
              <a:cs typeface="+mn-cs"/>
            </a:rPr>
            <a:t>」欄にご</a:t>
          </a:r>
          <a:r>
            <a:rPr kumimoji="1" lang="ja-JP" altLang="en-US" sz="1100" b="1" kern="1200">
              <a:solidFill>
                <a:srgbClr val="FF0000"/>
              </a:solidFill>
              <a:effectLst/>
              <a:latin typeface="Arial"/>
              <a:ea typeface="ＭＳ Ｐゴシック"/>
              <a:cs typeface="+mn-cs"/>
            </a:rPr>
            <a:t>記載</a:t>
          </a:r>
          <a:r>
            <a:rPr kumimoji="1" lang="ja-JP" altLang="ja-JP" sz="1100" b="1" kern="1200">
              <a:solidFill>
                <a:srgbClr val="FF0000"/>
              </a:solidFill>
              <a:effectLst/>
              <a:latin typeface="Arial"/>
              <a:ea typeface="ＭＳ Ｐゴシック"/>
              <a:cs typeface="+mn-cs"/>
            </a:rPr>
            <a:t>ください</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12</xdr:col>
      <xdr:colOff>36634</xdr:colOff>
      <xdr:row>90</xdr:row>
      <xdr:rowOff>216535</xdr:rowOff>
    </xdr:from>
    <xdr:to>
      <xdr:col>16</xdr:col>
      <xdr:colOff>378558</xdr:colOff>
      <xdr:row>93</xdr:row>
      <xdr:rowOff>141605</xdr:rowOff>
    </xdr:to>
    <xdr:pic>
      <xdr:nvPicPr>
        <xdr:cNvPr id="151" name="図 1062">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298461" y="26361439"/>
          <a:ext cx="2930770" cy="1427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439616</xdr:colOff>
      <xdr:row>90</xdr:row>
      <xdr:rowOff>163253</xdr:rowOff>
    </xdr:from>
    <xdr:to>
      <xdr:col>17</xdr:col>
      <xdr:colOff>57980</xdr:colOff>
      <xdr:row>91</xdr:row>
      <xdr:rowOff>323021</xdr:rowOff>
    </xdr:to>
    <xdr:sp macro="" textlink="">
      <xdr:nvSpPr>
        <xdr:cNvPr id="153" name="四角形: 角を丸くする 152">
          <a:extLst>
            <a:ext uri="{FF2B5EF4-FFF2-40B4-BE49-F238E27FC236}">
              <a16:creationId xmlns:a16="http://schemas.microsoft.com/office/drawing/2014/main" id="{00000000-0008-0000-0400-000099000000}"/>
            </a:ext>
          </a:extLst>
        </xdr:cNvPr>
        <xdr:cNvSpPr/>
      </xdr:nvSpPr>
      <xdr:spPr>
        <a:xfrm>
          <a:off x="6643078" y="26308157"/>
          <a:ext cx="656344" cy="660441"/>
        </a:xfrm>
        <a:prstGeom prst="roundRect">
          <a:avLst>
            <a:gd name="adj" fmla="val 12595"/>
          </a:avLst>
        </a:prstGeom>
        <a:noFill/>
        <a:ln w="38100" cap="flat" cmpd="sng" algn="ctr">
          <a:solidFill>
            <a:srgbClr val="006BA8"/>
          </a:solidFill>
          <a:prstDash val="dash"/>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22</xdr:col>
      <xdr:colOff>449886</xdr:colOff>
      <xdr:row>90</xdr:row>
      <xdr:rowOff>154970</xdr:rowOff>
    </xdr:from>
    <xdr:to>
      <xdr:col>24</xdr:col>
      <xdr:colOff>13392</xdr:colOff>
      <xdr:row>91</xdr:row>
      <xdr:rowOff>308388</xdr:rowOff>
    </xdr:to>
    <xdr:sp macro="" textlink="">
      <xdr:nvSpPr>
        <xdr:cNvPr id="154" name="四角形: 角を丸くする 153">
          <a:extLst>
            <a:ext uri="{FF2B5EF4-FFF2-40B4-BE49-F238E27FC236}">
              <a16:creationId xmlns:a16="http://schemas.microsoft.com/office/drawing/2014/main" id="{00000000-0008-0000-0400-00009A000000}"/>
            </a:ext>
          </a:extLst>
        </xdr:cNvPr>
        <xdr:cNvSpPr/>
      </xdr:nvSpPr>
      <xdr:spPr>
        <a:xfrm>
          <a:off x="10264777" y="26435687"/>
          <a:ext cx="681658" cy="658658"/>
        </a:xfrm>
        <a:prstGeom prst="roundRect">
          <a:avLst>
            <a:gd name="adj" fmla="val 12595"/>
          </a:avLst>
        </a:prstGeom>
        <a:noFill/>
        <a:ln w="38100" cap="flat" cmpd="sng" algn="ctr">
          <a:solidFill>
            <a:srgbClr val="006BA8"/>
          </a:solidFill>
          <a:prstDash val="dash"/>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18</xdr:col>
      <xdr:colOff>24363</xdr:colOff>
      <xdr:row>86</xdr:row>
      <xdr:rowOff>155980</xdr:rowOff>
    </xdr:from>
    <xdr:to>
      <xdr:col>24</xdr:col>
      <xdr:colOff>254829</xdr:colOff>
      <xdr:row>88</xdr:row>
      <xdr:rowOff>124240</xdr:rowOff>
    </xdr:to>
    <xdr:sp macro="" textlink="">
      <xdr:nvSpPr>
        <xdr:cNvPr id="156" name="四角形: 角を丸くする 155">
          <a:extLst>
            <a:ext uri="{FF2B5EF4-FFF2-40B4-BE49-F238E27FC236}">
              <a16:creationId xmlns:a16="http://schemas.microsoft.com/office/drawing/2014/main" id="{00000000-0008-0000-0400-00009C000000}"/>
            </a:ext>
          </a:extLst>
        </xdr:cNvPr>
        <xdr:cNvSpPr/>
      </xdr:nvSpPr>
      <xdr:spPr bwMode="auto">
        <a:xfrm>
          <a:off x="7851428" y="25045219"/>
          <a:ext cx="3336444" cy="349260"/>
        </a:xfrm>
        <a:prstGeom prst="roundRect">
          <a:avLst/>
        </a:prstGeom>
        <a:solidFill>
          <a:srgbClr val="DAEEF3"/>
        </a:solidFill>
        <a:ln w="38100" cap="flat" cmpd="sng" algn="ctr">
          <a:solidFill>
            <a:srgbClr val="006BA8"/>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既設設備のパネル型式変更の場合などが該当します</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20</xdr:col>
      <xdr:colOff>138629</xdr:colOff>
      <xdr:row>88</xdr:row>
      <xdr:rowOff>121065</xdr:rowOff>
    </xdr:from>
    <xdr:to>
      <xdr:col>23</xdr:col>
      <xdr:colOff>323714</xdr:colOff>
      <xdr:row>90</xdr:row>
      <xdr:rowOff>154970</xdr:rowOff>
    </xdr:to>
    <xdr:cxnSp macro="">
      <xdr:nvCxnSpPr>
        <xdr:cNvPr id="157" name="直線コネクタ 156">
          <a:extLst>
            <a:ext uri="{FF2B5EF4-FFF2-40B4-BE49-F238E27FC236}">
              <a16:creationId xmlns:a16="http://schemas.microsoft.com/office/drawing/2014/main" id="{00000000-0008-0000-0400-00009D000000}"/>
            </a:ext>
          </a:extLst>
        </xdr:cNvPr>
        <xdr:cNvCxnSpPr>
          <a:cxnSpLocks/>
          <a:stCxn id="156" idx="2"/>
          <a:endCxn id="154" idx="0"/>
        </xdr:cNvCxnSpPr>
      </xdr:nvCxnSpPr>
      <xdr:spPr>
        <a:xfrm>
          <a:off x="9522825" y="25391304"/>
          <a:ext cx="1079606" cy="1044383"/>
        </a:xfrm>
        <a:prstGeom prst="line">
          <a:avLst/>
        </a:prstGeom>
        <a:solidFill>
          <a:schemeClr val="accent2">
            <a:lumMod val="20000"/>
            <a:lumOff val="80000"/>
          </a:schemeClr>
        </a:solidFill>
        <a:ln w="38100" cap="flat" cmpd="sng" algn="ctr">
          <a:solidFill>
            <a:srgbClr val="006BA8"/>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16</xdr:col>
      <xdr:colOff>120577</xdr:colOff>
      <xdr:row>88</xdr:row>
      <xdr:rowOff>121065</xdr:rowOff>
    </xdr:from>
    <xdr:to>
      <xdr:col>20</xdr:col>
      <xdr:colOff>136665</xdr:colOff>
      <xdr:row>90</xdr:row>
      <xdr:rowOff>163253</xdr:rowOff>
    </xdr:to>
    <xdr:cxnSp macro="">
      <xdr:nvCxnSpPr>
        <xdr:cNvPr id="161" name="直線コネクタ 160">
          <a:extLst>
            <a:ext uri="{FF2B5EF4-FFF2-40B4-BE49-F238E27FC236}">
              <a16:creationId xmlns:a16="http://schemas.microsoft.com/office/drawing/2014/main" id="{00000000-0008-0000-0400-0000A1000000}"/>
            </a:ext>
          </a:extLst>
        </xdr:cNvPr>
        <xdr:cNvCxnSpPr>
          <a:cxnSpLocks/>
          <a:stCxn id="156" idx="2"/>
          <a:endCxn id="153" idx="0"/>
        </xdr:cNvCxnSpPr>
      </xdr:nvCxnSpPr>
      <xdr:spPr>
        <a:xfrm flipH="1">
          <a:off x="6971250" y="25264623"/>
          <a:ext cx="2238588" cy="1043534"/>
        </a:xfrm>
        <a:prstGeom prst="line">
          <a:avLst/>
        </a:prstGeom>
        <a:solidFill>
          <a:schemeClr val="accent2">
            <a:lumMod val="20000"/>
            <a:lumOff val="80000"/>
          </a:schemeClr>
        </a:solidFill>
        <a:ln w="38100" cap="flat" cmpd="sng" algn="ctr">
          <a:solidFill>
            <a:srgbClr val="006BA8"/>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26</xdr:col>
      <xdr:colOff>123316</xdr:colOff>
      <xdr:row>124</xdr:row>
      <xdr:rowOff>30725</xdr:rowOff>
    </xdr:from>
    <xdr:to>
      <xdr:col>28</xdr:col>
      <xdr:colOff>783</xdr:colOff>
      <xdr:row>126</xdr:row>
      <xdr:rowOff>126462</xdr:rowOff>
    </xdr:to>
    <xdr:cxnSp macro="">
      <xdr:nvCxnSpPr>
        <xdr:cNvPr id="213" name="直線コネクタ 212">
          <a:extLst>
            <a:ext uri="{FF2B5EF4-FFF2-40B4-BE49-F238E27FC236}">
              <a16:creationId xmlns:a16="http://schemas.microsoft.com/office/drawing/2014/main" id="{00000000-0008-0000-0400-0000D5000000}"/>
            </a:ext>
          </a:extLst>
        </xdr:cNvPr>
        <xdr:cNvCxnSpPr>
          <a:stCxn id="92" idx="0"/>
          <a:endCxn id="90" idx="2"/>
        </xdr:cNvCxnSpPr>
      </xdr:nvCxnSpPr>
      <xdr:spPr>
        <a:xfrm flipH="1" flipV="1">
          <a:off x="11885248" y="37120498"/>
          <a:ext cx="570194" cy="442100"/>
        </a:xfrm>
        <a:prstGeom prst="line">
          <a:avLst/>
        </a:prstGeom>
        <a:solidFill>
          <a:schemeClr val="accent2">
            <a:lumMod val="20000"/>
            <a:lumOff val="80000"/>
          </a:schemeClr>
        </a:solidFill>
        <a:ln w="38100" cap="flat" cmpd="sng" algn="ctr">
          <a:solidFill>
            <a:schemeClr val="accent2"/>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17</xdr:col>
      <xdr:colOff>0</xdr:colOff>
      <xdr:row>136</xdr:row>
      <xdr:rowOff>213360</xdr:rowOff>
    </xdr:from>
    <xdr:to>
      <xdr:col>24</xdr:col>
      <xdr:colOff>22860</xdr:colOff>
      <xdr:row>139</xdr:row>
      <xdr:rowOff>144780</xdr:rowOff>
    </xdr:to>
    <xdr:pic>
      <xdr:nvPicPr>
        <xdr:cNvPr id="216" name="図 1062">
          <a:extLst>
            <a:ext uri="{FF2B5EF4-FFF2-40B4-BE49-F238E27FC236}">
              <a16:creationId xmlns:a16="http://schemas.microsoft.com/office/drawing/2014/main" id="{00000000-0008-0000-0400-0000D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5927" y="26225930"/>
          <a:ext cx="3390511" cy="1445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36634</xdr:colOff>
      <xdr:row>136</xdr:row>
      <xdr:rowOff>216535</xdr:rowOff>
    </xdr:from>
    <xdr:to>
      <xdr:col>16</xdr:col>
      <xdr:colOff>378558</xdr:colOff>
      <xdr:row>139</xdr:row>
      <xdr:rowOff>141605</xdr:rowOff>
    </xdr:to>
    <xdr:pic>
      <xdr:nvPicPr>
        <xdr:cNvPr id="217" name="図 1062">
          <a:extLst>
            <a:ext uri="{FF2B5EF4-FFF2-40B4-BE49-F238E27FC236}">
              <a16:creationId xmlns:a16="http://schemas.microsoft.com/office/drawing/2014/main" id="{00000000-0008-0000-0400-0000D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07521" y="26229105"/>
          <a:ext cx="2922892" cy="1445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439616</xdr:colOff>
      <xdr:row>136</xdr:row>
      <xdr:rowOff>163253</xdr:rowOff>
    </xdr:from>
    <xdr:to>
      <xdr:col>17</xdr:col>
      <xdr:colOff>57980</xdr:colOff>
      <xdr:row>137</xdr:row>
      <xdr:rowOff>323021</xdr:rowOff>
    </xdr:to>
    <xdr:sp macro="" textlink="">
      <xdr:nvSpPr>
        <xdr:cNvPr id="218" name="四角形: 角を丸くする 217">
          <a:extLst>
            <a:ext uri="{FF2B5EF4-FFF2-40B4-BE49-F238E27FC236}">
              <a16:creationId xmlns:a16="http://schemas.microsoft.com/office/drawing/2014/main" id="{00000000-0008-0000-0400-0000DA000000}"/>
            </a:ext>
          </a:extLst>
        </xdr:cNvPr>
        <xdr:cNvSpPr/>
      </xdr:nvSpPr>
      <xdr:spPr>
        <a:xfrm>
          <a:off x="6646229" y="26169473"/>
          <a:ext cx="647678" cy="669919"/>
        </a:xfrm>
        <a:prstGeom prst="roundRect">
          <a:avLst>
            <a:gd name="adj" fmla="val 12595"/>
          </a:avLst>
        </a:prstGeom>
        <a:noFill/>
        <a:ln w="38100" cap="flat" cmpd="sng" algn="ctr">
          <a:solidFill>
            <a:srgbClr val="006BA8"/>
          </a:solidFill>
          <a:prstDash val="dash"/>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22</xdr:col>
      <xdr:colOff>449886</xdr:colOff>
      <xdr:row>136</xdr:row>
      <xdr:rowOff>154970</xdr:rowOff>
    </xdr:from>
    <xdr:to>
      <xdr:col>24</xdr:col>
      <xdr:colOff>13392</xdr:colOff>
      <xdr:row>137</xdr:row>
      <xdr:rowOff>308388</xdr:rowOff>
    </xdr:to>
    <xdr:sp macro="" textlink="">
      <xdr:nvSpPr>
        <xdr:cNvPr id="219" name="四角形: 角を丸くする 218">
          <a:extLst>
            <a:ext uri="{FF2B5EF4-FFF2-40B4-BE49-F238E27FC236}">
              <a16:creationId xmlns:a16="http://schemas.microsoft.com/office/drawing/2014/main" id="{00000000-0008-0000-0400-0000DB000000}"/>
            </a:ext>
          </a:extLst>
        </xdr:cNvPr>
        <xdr:cNvSpPr/>
      </xdr:nvSpPr>
      <xdr:spPr>
        <a:xfrm>
          <a:off x="9925622" y="26164365"/>
          <a:ext cx="684998" cy="663569"/>
        </a:xfrm>
        <a:prstGeom prst="roundRect">
          <a:avLst>
            <a:gd name="adj" fmla="val 12595"/>
          </a:avLst>
        </a:prstGeom>
        <a:noFill/>
        <a:ln w="38100" cap="flat" cmpd="sng" algn="ctr">
          <a:solidFill>
            <a:srgbClr val="006BA8"/>
          </a:solidFill>
          <a:prstDash val="dash"/>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p>
          <a:pPr marL="0" indent="0" algn="ctr" defTabSz="685800" rtl="0" eaLnBrk="1" fontAlgn="base" latinLnBrk="0" hangingPunct="1">
            <a:spcBef>
              <a:spcPct val="0"/>
            </a:spcBef>
            <a:spcAft>
              <a:spcPts val="600"/>
            </a:spcAft>
          </a:pPr>
          <a:endParaRPr kumimoji="0" lang="ja-JP" altLang="en-US" sz="1800" b="1" kern="0">
            <a:solidFill>
              <a:sysClr val="windowText" lastClr="000000"/>
            </a:solidFill>
            <a:latin typeface="Meiryo UI" panose="020B0604030504040204" pitchFamily="50" charset="-128"/>
            <a:ea typeface="Meiryo UI" panose="020B0604030504040204" pitchFamily="50" charset="-128"/>
            <a:cs typeface="Arial" panose="020B0604020202020204" pitchFamily="34" charset="0"/>
          </a:endParaRPr>
        </a:p>
      </xdr:txBody>
    </xdr:sp>
    <xdr:clientData/>
  </xdr:twoCellAnchor>
  <xdr:twoCellAnchor>
    <xdr:from>
      <xdr:col>17</xdr:col>
      <xdr:colOff>14432</xdr:colOff>
      <xdr:row>132</xdr:row>
      <xdr:rowOff>104603</xdr:rowOff>
    </xdr:from>
    <xdr:to>
      <xdr:col>24</xdr:col>
      <xdr:colOff>490683</xdr:colOff>
      <xdr:row>134</xdr:row>
      <xdr:rowOff>66513</xdr:rowOff>
    </xdr:to>
    <xdr:sp macro="" textlink="">
      <xdr:nvSpPr>
        <xdr:cNvPr id="220" name="四角形: 角を丸くする 219">
          <a:extLst>
            <a:ext uri="{FF2B5EF4-FFF2-40B4-BE49-F238E27FC236}">
              <a16:creationId xmlns:a16="http://schemas.microsoft.com/office/drawing/2014/main" id="{00000000-0008-0000-0400-0000DC000000}"/>
            </a:ext>
          </a:extLst>
        </xdr:cNvPr>
        <xdr:cNvSpPr/>
      </xdr:nvSpPr>
      <xdr:spPr bwMode="auto">
        <a:xfrm>
          <a:off x="7259205" y="38233467"/>
          <a:ext cx="3838864" cy="351569"/>
        </a:xfrm>
        <a:prstGeom prst="roundRect">
          <a:avLst/>
        </a:prstGeom>
        <a:solidFill>
          <a:srgbClr val="DAEEF3"/>
        </a:solidFill>
        <a:ln w="38100" cap="flat" cmpd="sng" algn="ctr">
          <a:solidFill>
            <a:srgbClr val="006BA8"/>
          </a:solidFill>
          <a:prstDash val="solid"/>
          <a:round/>
          <a:headEnd type="none" w="med" len="med"/>
          <a:tailEnd type="none" w="med" len="med"/>
        </a:ln>
        <a:effectLst>
          <a:outerShdw blurRad="50800" dist="38100" dir="2700000" algn="tl" rotWithShape="0">
            <a:prstClr val="black">
              <a:alpha val="40000"/>
            </a:prstClr>
          </a:outerShdw>
        </a:effectLst>
      </xdr:spPr>
      <xdr:txBody>
        <a:bodyPr rot="0" spcFirstLastPara="0" vert="horz" wrap="square" lIns="36000" tIns="72000" rIns="36000" bIns="72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Text" lastClr="000000"/>
              </a:solidFill>
              <a:latin typeface="Arial"/>
              <a:ea typeface="ＭＳ Ｐゴシック"/>
            </a:defRPr>
          </a:lvl1pPr>
          <a:lvl2pPr marL="457200" algn="l" defTabSz="914400" rtl="0" eaLnBrk="1" latinLnBrk="0" hangingPunct="1">
            <a:defRPr kumimoji="1" sz="1800" kern="1200">
              <a:solidFill>
                <a:sysClr val="windowText" lastClr="000000"/>
              </a:solidFill>
              <a:latin typeface="Arial"/>
              <a:ea typeface="ＭＳ Ｐゴシック"/>
            </a:defRPr>
          </a:lvl2pPr>
          <a:lvl3pPr marL="914400" algn="l" defTabSz="914400" rtl="0" eaLnBrk="1" latinLnBrk="0" hangingPunct="1">
            <a:defRPr kumimoji="1" sz="1800" kern="1200">
              <a:solidFill>
                <a:sysClr val="windowText" lastClr="000000"/>
              </a:solidFill>
              <a:latin typeface="Arial"/>
              <a:ea typeface="ＭＳ Ｐゴシック"/>
            </a:defRPr>
          </a:lvl3pPr>
          <a:lvl4pPr marL="1371600" algn="l" defTabSz="914400" rtl="0" eaLnBrk="1" latinLnBrk="0" hangingPunct="1">
            <a:defRPr kumimoji="1" sz="1800" kern="1200">
              <a:solidFill>
                <a:sysClr val="windowText" lastClr="000000"/>
              </a:solidFill>
              <a:latin typeface="Arial"/>
              <a:ea typeface="ＭＳ Ｐゴシック"/>
            </a:defRPr>
          </a:lvl4pPr>
          <a:lvl5pPr marL="1828800" algn="l" defTabSz="914400" rtl="0" eaLnBrk="1" latinLnBrk="0" hangingPunct="1">
            <a:defRPr kumimoji="1" sz="1800" kern="1200">
              <a:solidFill>
                <a:sysClr val="windowText" lastClr="000000"/>
              </a:solidFill>
              <a:latin typeface="Arial"/>
              <a:ea typeface="ＭＳ Ｐゴシック"/>
            </a:defRPr>
          </a:lvl5pPr>
          <a:lvl6pPr marL="2286000" algn="l" defTabSz="914400" rtl="0" eaLnBrk="1" latinLnBrk="0" hangingPunct="1">
            <a:defRPr kumimoji="1" sz="1800" kern="1200">
              <a:solidFill>
                <a:sysClr val="windowText" lastClr="000000"/>
              </a:solidFill>
              <a:latin typeface="Arial"/>
              <a:ea typeface="ＭＳ Ｐゴシック"/>
            </a:defRPr>
          </a:lvl6pPr>
          <a:lvl7pPr marL="2743200" algn="l" defTabSz="914400" rtl="0" eaLnBrk="1" latinLnBrk="0" hangingPunct="1">
            <a:defRPr kumimoji="1" sz="1800" kern="1200">
              <a:solidFill>
                <a:sysClr val="windowText" lastClr="000000"/>
              </a:solidFill>
              <a:latin typeface="Arial"/>
              <a:ea typeface="ＭＳ Ｐゴシック"/>
            </a:defRPr>
          </a:lvl7pPr>
          <a:lvl8pPr marL="3200400" algn="l" defTabSz="914400" rtl="0" eaLnBrk="1" latinLnBrk="0" hangingPunct="1">
            <a:defRPr kumimoji="1" sz="1800" kern="1200">
              <a:solidFill>
                <a:sysClr val="windowText" lastClr="000000"/>
              </a:solidFill>
              <a:latin typeface="Arial"/>
              <a:ea typeface="ＭＳ Ｐゴシック"/>
            </a:defRPr>
          </a:lvl8pPr>
          <a:lvl9pPr marL="3657600" algn="l" defTabSz="914400" rtl="0" eaLnBrk="1" latinLnBrk="0" hangingPunct="1">
            <a:defRPr kumimoji="1" sz="1800" kern="1200">
              <a:solidFill>
                <a:sysClr val="windowText" lastClr="000000"/>
              </a:solidFill>
              <a:latin typeface="Arial"/>
              <a:ea typeface="ＭＳ Ｐゴシック"/>
            </a:defRPr>
          </a:lvl9pPr>
        </a:lstStyle>
        <a:p>
          <a:r>
            <a:rPr kumimoji="1" lang="ja-JP" altLang="en-US" sz="1100" b="1" kern="1200">
              <a:solidFill>
                <a:srgbClr val="FF0000"/>
              </a:solidFill>
              <a:effectLst/>
              <a:latin typeface="Arial"/>
              <a:ea typeface="ＭＳ Ｐゴシック"/>
              <a:cs typeface="+mn-cs"/>
            </a:rPr>
            <a:t>既設分：既設設備のパネル型式変更の場合などが該当します</a:t>
          </a:r>
          <a:endParaRPr kumimoji="1" lang="en-US" altLang="ja-JP" sz="1100" b="1" kern="1200">
            <a:solidFill>
              <a:srgbClr val="FF0000"/>
            </a:solidFill>
            <a:effectLst/>
            <a:latin typeface="Arial"/>
            <a:ea typeface="ＭＳ Ｐゴシック"/>
            <a:cs typeface="+mn-cs"/>
          </a:endParaRPr>
        </a:p>
      </xdr:txBody>
    </xdr:sp>
    <xdr:clientData/>
  </xdr:twoCellAnchor>
  <xdr:twoCellAnchor>
    <xdr:from>
      <xdr:col>20</xdr:col>
      <xdr:colOff>112280</xdr:colOff>
      <xdr:row>134</xdr:row>
      <xdr:rowOff>69688</xdr:rowOff>
    </xdr:from>
    <xdr:to>
      <xdr:col>23</xdr:col>
      <xdr:colOff>329487</xdr:colOff>
      <xdr:row>136</xdr:row>
      <xdr:rowOff>154970</xdr:rowOff>
    </xdr:to>
    <xdr:cxnSp macro="">
      <xdr:nvCxnSpPr>
        <xdr:cNvPr id="221" name="直線コネクタ 220">
          <a:extLst>
            <a:ext uri="{FF2B5EF4-FFF2-40B4-BE49-F238E27FC236}">
              <a16:creationId xmlns:a16="http://schemas.microsoft.com/office/drawing/2014/main" id="{00000000-0008-0000-0400-0000DD000000}"/>
            </a:ext>
          </a:extLst>
        </xdr:cNvPr>
        <xdr:cNvCxnSpPr>
          <a:cxnSpLocks/>
          <a:stCxn id="220" idx="2"/>
          <a:endCxn id="219" idx="0"/>
        </xdr:cNvCxnSpPr>
      </xdr:nvCxnSpPr>
      <xdr:spPr>
        <a:xfrm>
          <a:off x="9175462" y="38588211"/>
          <a:ext cx="1097548" cy="1095509"/>
        </a:xfrm>
        <a:prstGeom prst="line">
          <a:avLst/>
        </a:prstGeom>
        <a:solidFill>
          <a:schemeClr val="accent2">
            <a:lumMod val="20000"/>
            <a:lumOff val="80000"/>
          </a:schemeClr>
        </a:solidFill>
        <a:ln w="38100" cap="flat" cmpd="sng" algn="ctr">
          <a:solidFill>
            <a:srgbClr val="006BA8"/>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16</xdr:col>
      <xdr:colOff>118912</xdr:colOff>
      <xdr:row>134</xdr:row>
      <xdr:rowOff>69688</xdr:rowOff>
    </xdr:from>
    <xdr:to>
      <xdr:col>20</xdr:col>
      <xdr:colOff>112280</xdr:colOff>
      <xdr:row>136</xdr:row>
      <xdr:rowOff>160078</xdr:rowOff>
    </xdr:to>
    <xdr:cxnSp macro="">
      <xdr:nvCxnSpPr>
        <xdr:cNvPr id="222" name="直線コネクタ 221">
          <a:extLst>
            <a:ext uri="{FF2B5EF4-FFF2-40B4-BE49-F238E27FC236}">
              <a16:creationId xmlns:a16="http://schemas.microsoft.com/office/drawing/2014/main" id="{00000000-0008-0000-0400-0000DE000000}"/>
            </a:ext>
          </a:extLst>
        </xdr:cNvPr>
        <xdr:cNvCxnSpPr>
          <a:cxnSpLocks/>
          <a:stCxn id="220" idx="2"/>
          <a:endCxn id="218" idx="0"/>
        </xdr:cNvCxnSpPr>
      </xdr:nvCxnSpPr>
      <xdr:spPr>
        <a:xfrm flipH="1">
          <a:off x="6974026" y="38588211"/>
          <a:ext cx="2201436" cy="1100617"/>
        </a:xfrm>
        <a:prstGeom prst="line">
          <a:avLst/>
        </a:prstGeom>
        <a:solidFill>
          <a:schemeClr val="accent2">
            <a:lumMod val="20000"/>
            <a:lumOff val="80000"/>
          </a:schemeClr>
        </a:solidFill>
        <a:ln w="38100" cap="flat" cmpd="sng" algn="ctr">
          <a:solidFill>
            <a:srgbClr val="006BA8"/>
          </a:solidFill>
          <a:prstDash val="solid"/>
          <a:round/>
          <a:headEnd type="none" w="med" len="med"/>
          <a:tailEnd type="oval" w="med" len="med"/>
        </a:ln>
        <a:effectLst>
          <a:outerShdw blurRad="50800" dist="38100" dir="2700000" algn="tl" rotWithShape="0">
            <a:prstClr val="black">
              <a:alpha val="40000"/>
            </a:prstClr>
          </a:outerShdw>
        </a:effectLst>
      </xdr:spPr>
    </xdr:cxnSp>
    <xdr:clientData/>
  </xdr:twoCellAnchor>
  <xdr:twoCellAnchor>
    <xdr:from>
      <xdr:col>17</xdr:col>
      <xdr:colOff>0</xdr:colOff>
      <xdr:row>142</xdr:row>
      <xdr:rowOff>213360</xdr:rowOff>
    </xdr:from>
    <xdr:to>
      <xdr:col>24</xdr:col>
      <xdr:colOff>22860</xdr:colOff>
      <xdr:row>145</xdr:row>
      <xdr:rowOff>144780</xdr:rowOff>
    </xdr:to>
    <xdr:pic>
      <xdr:nvPicPr>
        <xdr:cNvPr id="223" name="図 1062">
          <a:extLst>
            <a:ext uri="{FF2B5EF4-FFF2-40B4-BE49-F238E27FC236}">
              <a16:creationId xmlns:a16="http://schemas.microsoft.com/office/drawing/2014/main" id="{00000000-0008-0000-0400-0000DF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35927" y="39299761"/>
          <a:ext cx="3390511" cy="1445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58154</xdr:colOff>
      <xdr:row>140</xdr:row>
      <xdr:rowOff>258547</xdr:rowOff>
    </xdr:from>
    <xdr:to>
      <xdr:col>16</xdr:col>
      <xdr:colOff>381183</xdr:colOff>
      <xdr:row>141</xdr:row>
      <xdr:rowOff>430161</xdr:rowOff>
    </xdr:to>
    <xdr:grpSp>
      <xdr:nvGrpSpPr>
        <xdr:cNvPr id="227" name="グループ化 94">
          <a:extLst>
            <a:ext uri="{FF2B5EF4-FFF2-40B4-BE49-F238E27FC236}">
              <a16:creationId xmlns:a16="http://schemas.microsoft.com/office/drawing/2014/main" id="{00000000-0008-0000-0400-0000E3000000}"/>
            </a:ext>
          </a:extLst>
        </xdr:cNvPr>
        <xdr:cNvGrpSpPr>
          <a:grpSpLocks/>
        </xdr:cNvGrpSpPr>
      </xdr:nvGrpSpPr>
      <xdr:grpSpPr bwMode="auto">
        <a:xfrm>
          <a:off x="4328529" y="42517797"/>
          <a:ext cx="2926529" cy="870114"/>
          <a:chOff x="578803" y="1647590"/>
          <a:chExt cx="2761547" cy="597770"/>
        </a:xfrm>
      </xdr:grpSpPr>
      <xdr:grpSp>
        <xdr:nvGrpSpPr>
          <xdr:cNvPr id="228" name="グループ化 95">
            <a:extLst>
              <a:ext uri="{FF2B5EF4-FFF2-40B4-BE49-F238E27FC236}">
                <a16:creationId xmlns:a16="http://schemas.microsoft.com/office/drawing/2014/main" id="{00000000-0008-0000-0400-0000E4000000}"/>
              </a:ext>
            </a:extLst>
          </xdr:cNvPr>
          <xdr:cNvGrpSpPr>
            <a:grpSpLocks/>
          </xdr:cNvGrpSpPr>
        </xdr:nvGrpSpPr>
        <xdr:grpSpPr bwMode="auto">
          <a:xfrm>
            <a:off x="578803" y="1647590"/>
            <a:ext cx="2761547" cy="595436"/>
            <a:chOff x="1615123" y="1860950"/>
            <a:chExt cx="2761547" cy="595436"/>
          </a:xfrm>
        </xdr:grpSpPr>
        <xdr:sp macro="" textlink="">
          <xdr:nvSpPr>
            <xdr:cNvPr id="236" name="Rectangle 16">
              <a:extLst>
                <a:ext uri="{FF2B5EF4-FFF2-40B4-BE49-F238E27FC236}">
                  <a16:creationId xmlns:a16="http://schemas.microsoft.com/office/drawing/2014/main" id="{00000000-0008-0000-0400-0000EC000000}"/>
                </a:ext>
              </a:extLst>
            </xdr:cNvPr>
            <xdr:cNvSpPr>
              <a:spLocks noChangeArrowheads="1"/>
            </xdr:cNvSpPr>
          </xdr:nvSpPr>
          <xdr:spPr bwMode="auto">
            <a:xfrm>
              <a:off x="1615123" y="2319860"/>
              <a:ext cx="920750" cy="11113"/>
            </a:xfrm>
            <a:prstGeom prst="rect">
              <a:avLst/>
            </a:prstGeom>
            <a:solidFill>
              <a:srgbClr val="000000"/>
            </a:solidFill>
            <a:ln w="635">
              <a:solidFill>
                <a:srgbClr val="000000"/>
              </a:solidFill>
              <a:round/>
              <a:headEnd/>
              <a:tailEnd/>
            </a:ln>
          </xdr:spPr>
        </xdr:sp>
        <xdr:sp macro="" textlink="">
          <xdr:nvSpPr>
            <xdr:cNvPr id="237" name="Freeform 23">
              <a:extLst>
                <a:ext uri="{FF2B5EF4-FFF2-40B4-BE49-F238E27FC236}">
                  <a16:creationId xmlns:a16="http://schemas.microsoft.com/office/drawing/2014/main" id="{00000000-0008-0000-0400-0000ED000000}"/>
                </a:ext>
              </a:extLst>
            </xdr:cNvPr>
            <xdr:cNvSpPr>
              <a:spLocks/>
            </xdr:cNvSpPr>
          </xdr:nvSpPr>
          <xdr:spPr bwMode="auto">
            <a:xfrm>
              <a:off x="3141825" y="2324872"/>
              <a:ext cx="719137" cy="12700"/>
            </a:xfrm>
            <a:custGeom>
              <a:avLst/>
              <a:gdLst>
                <a:gd name="T0" fmla="*/ 0 w 1104"/>
                <a:gd name="T1" fmla="*/ 0 h 20"/>
                <a:gd name="T2" fmla="*/ 719137 w 1104"/>
                <a:gd name="T3" fmla="*/ 2540 h 20"/>
                <a:gd name="T4" fmla="*/ 719137 w 1104"/>
                <a:gd name="T5" fmla="*/ 12700 h 20"/>
                <a:gd name="T6" fmla="*/ 0 w 1104"/>
                <a:gd name="T7" fmla="*/ 10160 h 20"/>
                <a:gd name="T8" fmla="*/ 0 w 1104"/>
                <a:gd name="T9" fmla="*/ 0 h 2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104" h="20">
                  <a:moveTo>
                    <a:pt x="0" y="0"/>
                  </a:moveTo>
                  <a:lnTo>
                    <a:pt x="1104" y="4"/>
                  </a:lnTo>
                  <a:lnTo>
                    <a:pt x="1104" y="20"/>
                  </a:lnTo>
                  <a:lnTo>
                    <a:pt x="0" y="16"/>
                  </a:lnTo>
                  <a:lnTo>
                    <a:pt x="0" y="0"/>
                  </a:lnTo>
                  <a:close/>
                </a:path>
              </a:pathLst>
            </a:custGeom>
            <a:solidFill>
              <a:srgbClr val="000000"/>
            </a:solidFill>
            <a:ln w="635" cap="flat">
              <a:solidFill>
                <a:srgbClr val="000000"/>
              </a:solidFill>
              <a:prstDash val="solid"/>
              <a:round/>
              <a:headEnd/>
              <a:tailEnd/>
            </a:ln>
          </xdr:spPr>
        </xdr:sp>
        <xdr:pic>
          <xdr:nvPicPr>
            <xdr:cNvPr id="238" name="Picture 15">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5">
              <a:lum bright="22000" contrast="100000"/>
              <a:extLst>
                <a:ext uri="{28A0092B-C50C-407E-A947-70E740481C1C}">
                  <a14:useLocalDpi xmlns:a14="http://schemas.microsoft.com/office/drawing/2010/main" val="0"/>
                </a:ext>
              </a:extLst>
            </a:blip>
            <a:srcRect/>
            <a:stretch>
              <a:fillRect/>
            </a:stretch>
          </xdr:blipFill>
          <xdr:spPr bwMode="auto">
            <a:xfrm>
              <a:off x="3847147" y="2151586"/>
              <a:ext cx="2952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239" name="Rectangle 20">
              <a:extLst>
                <a:ext uri="{FF2B5EF4-FFF2-40B4-BE49-F238E27FC236}">
                  <a16:creationId xmlns:a16="http://schemas.microsoft.com/office/drawing/2014/main" id="{00000000-0008-0000-0400-0000EF000000}"/>
                </a:ext>
              </a:extLst>
            </xdr:cNvPr>
            <xdr:cNvSpPr>
              <a:spLocks noChangeArrowheads="1"/>
            </xdr:cNvSpPr>
          </xdr:nvSpPr>
          <xdr:spPr bwMode="auto">
            <a:xfrm>
              <a:off x="3735738" y="1860950"/>
              <a:ext cx="640932" cy="17403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ja-JP" altLang="en-US"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太陽光ﾊﾟﾈﾙ</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40" name="Rectangle 20">
              <a:extLst>
                <a:ext uri="{FF2B5EF4-FFF2-40B4-BE49-F238E27FC236}">
                  <a16:creationId xmlns:a16="http://schemas.microsoft.com/office/drawing/2014/main" id="{00000000-0008-0000-0400-0000F0000000}"/>
                </a:ext>
              </a:extLst>
            </xdr:cNvPr>
            <xdr:cNvSpPr>
              <a:spLocks noChangeArrowheads="1"/>
            </xdr:cNvSpPr>
          </xdr:nvSpPr>
          <xdr:spPr bwMode="auto">
            <a:xfrm>
              <a:off x="3688261" y="2027417"/>
              <a:ext cx="619112" cy="123503"/>
            </a:xfrm>
            <a:prstGeom prst="rect">
              <a:avLst/>
            </a:prstGeom>
            <a:noFill/>
            <a:ln>
              <a:noFill/>
            </a:ln>
            <a:extLs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200kW ×5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nvGrpSpPr>
          <xdr:cNvPr id="229" name="グループ化 96">
            <a:extLst>
              <a:ext uri="{FF2B5EF4-FFF2-40B4-BE49-F238E27FC236}">
                <a16:creationId xmlns:a16="http://schemas.microsoft.com/office/drawing/2014/main" id="{00000000-0008-0000-0400-0000E5000000}"/>
              </a:ext>
            </a:extLst>
          </xdr:cNvPr>
          <xdr:cNvGrpSpPr>
            <a:grpSpLocks/>
          </xdr:cNvGrpSpPr>
        </xdr:nvGrpSpPr>
        <xdr:grpSpPr bwMode="auto">
          <a:xfrm>
            <a:off x="1475984" y="1961197"/>
            <a:ext cx="704139" cy="284163"/>
            <a:chOff x="6412715" y="2796051"/>
            <a:chExt cx="704139" cy="284163"/>
          </a:xfrm>
        </xdr:grpSpPr>
        <xdr:sp macro="" textlink="">
          <xdr:nvSpPr>
            <xdr:cNvPr id="230" name="Freeform 18">
              <a:extLst>
                <a:ext uri="{FF2B5EF4-FFF2-40B4-BE49-F238E27FC236}">
                  <a16:creationId xmlns:a16="http://schemas.microsoft.com/office/drawing/2014/main" id="{00000000-0008-0000-0400-0000E6000000}"/>
                </a:ext>
              </a:extLst>
            </xdr:cNvPr>
            <xdr:cNvSpPr>
              <a:spLocks noEditPoints="1"/>
            </xdr:cNvSpPr>
          </xdr:nvSpPr>
          <xdr:spPr bwMode="auto">
            <a:xfrm>
              <a:off x="6412715" y="2796051"/>
              <a:ext cx="642720" cy="284163"/>
            </a:xfrm>
            <a:custGeom>
              <a:avLst/>
              <a:gdLst>
                <a:gd name="T0" fmla="*/ 0 w 896"/>
                <a:gd name="T1" fmla="*/ 5074 h 448"/>
                <a:gd name="T2" fmla="*/ 5739 w 896"/>
                <a:gd name="T3" fmla="*/ 0 h 448"/>
                <a:gd name="T4" fmla="*/ 624070 w 896"/>
                <a:gd name="T5" fmla="*/ 0 h 448"/>
                <a:gd name="T6" fmla="*/ 629808 w 896"/>
                <a:gd name="T7" fmla="*/ 5074 h 448"/>
                <a:gd name="T8" fmla="*/ 629808 w 896"/>
                <a:gd name="T9" fmla="*/ 277820 h 448"/>
                <a:gd name="T10" fmla="*/ 624070 w 896"/>
                <a:gd name="T11" fmla="*/ 282894 h 448"/>
                <a:gd name="T12" fmla="*/ 5739 w 896"/>
                <a:gd name="T13" fmla="*/ 282894 h 448"/>
                <a:gd name="T14" fmla="*/ 0 w 896"/>
                <a:gd name="T15" fmla="*/ 277820 h 448"/>
                <a:gd name="T16" fmla="*/ 0 w 896"/>
                <a:gd name="T17" fmla="*/ 5074 h 448"/>
                <a:gd name="T18" fmla="*/ 11477 w 896"/>
                <a:gd name="T19" fmla="*/ 277820 h 448"/>
                <a:gd name="T20" fmla="*/ 5739 w 896"/>
                <a:gd name="T21" fmla="*/ 272746 h 448"/>
                <a:gd name="T22" fmla="*/ 624070 w 896"/>
                <a:gd name="T23" fmla="*/ 272746 h 448"/>
                <a:gd name="T24" fmla="*/ 618331 w 896"/>
                <a:gd name="T25" fmla="*/ 277820 h 448"/>
                <a:gd name="T26" fmla="*/ 618331 w 896"/>
                <a:gd name="T27" fmla="*/ 5074 h 448"/>
                <a:gd name="T28" fmla="*/ 624070 w 896"/>
                <a:gd name="T29" fmla="*/ 10149 h 448"/>
                <a:gd name="T30" fmla="*/ 5739 w 896"/>
                <a:gd name="T31" fmla="*/ 10149 h 448"/>
                <a:gd name="T32" fmla="*/ 11477 w 896"/>
                <a:gd name="T33" fmla="*/ 5074 h 448"/>
                <a:gd name="T34" fmla="*/ 11477 w 896"/>
                <a:gd name="T35" fmla="*/ 277820 h 448"/>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0" t="0" r="r" b="b"/>
              <a:pathLst>
                <a:path w="896" h="448">
                  <a:moveTo>
                    <a:pt x="0" y="8"/>
                  </a:moveTo>
                  <a:cubicBezTo>
                    <a:pt x="0" y="4"/>
                    <a:pt x="4" y="0"/>
                    <a:pt x="8" y="0"/>
                  </a:cubicBezTo>
                  <a:lnTo>
                    <a:pt x="888" y="0"/>
                  </a:lnTo>
                  <a:cubicBezTo>
                    <a:pt x="893" y="0"/>
                    <a:pt x="896" y="4"/>
                    <a:pt x="896" y="8"/>
                  </a:cubicBezTo>
                  <a:lnTo>
                    <a:pt x="896" y="440"/>
                  </a:lnTo>
                  <a:cubicBezTo>
                    <a:pt x="896" y="445"/>
                    <a:pt x="893" y="448"/>
                    <a:pt x="888" y="448"/>
                  </a:cubicBezTo>
                  <a:lnTo>
                    <a:pt x="8" y="448"/>
                  </a:lnTo>
                  <a:cubicBezTo>
                    <a:pt x="4" y="448"/>
                    <a:pt x="0" y="445"/>
                    <a:pt x="0" y="440"/>
                  </a:cubicBezTo>
                  <a:lnTo>
                    <a:pt x="0" y="8"/>
                  </a:lnTo>
                  <a:close/>
                  <a:moveTo>
                    <a:pt x="16" y="440"/>
                  </a:moveTo>
                  <a:lnTo>
                    <a:pt x="8" y="432"/>
                  </a:lnTo>
                  <a:lnTo>
                    <a:pt x="888" y="432"/>
                  </a:lnTo>
                  <a:lnTo>
                    <a:pt x="880" y="440"/>
                  </a:lnTo>
                  <a:lnTo>
                    <a:pt x="880" y="8"/>
                  </a:lnTo>
                  <a:lnTo>
                    <a:pt x="888" y="16"/>
                  </a:lnTo>
                  <a:lnTo>
                    <a:pt x="8" y="16"/>
                  </a:lnTo>
                  <a:lnTo>
                    <a:pt x="16" y="8"/>
                  </a:lnTo>
                  <a:lnTo>
                    <a:pt x="16" y="440"/>
                  </a:lnTo>
                  <a:close/>
                </a:path>
              </a:pathLst>
            </a:custGeom>
            <a:solidFill>
              <a:srgbClr val="FFFFFF"/>
            </a:solidFill>
            <a:ln w="635" cap="flat">
              <a:solidFill>
                <a:srgbClr val="000000"/>
              </a:solidFill>
              <a:prstDash val="solid"/>
              <a:round/>
              <a:headEnd/>
              <a:tailEnd/>
            </a:ln>
          </xdr:spPr>
        </xdr:sp>
        <xdr:sp macro="" textlink="">
          <xdr:nvSpPr>
            <xdr:cNvPr id="234" name="Rectangle 20">
              <a:extLst>
                <a:ext uri="{FF2B5EF4-FFF2-40B4-BE49-F238E27FC236}">
                  <a16:creationId xmlns:a16="http://schemas.microsoft.com/office/drawing/2014/main" id="{00000000-0008-0000-0400-0000EA000000}"/>
                </a:ext>
              </a:extLst>
            </xdr:cNvPr>
            <xdr:cNvSpPr>
              <a:spLocks noChangeArrowheads="1"/>
            </xdr:cNvSpPr>
          </xdr:nvSpPr>
          <xdr:spPr bwMode="auto">
            <a:xfrm>
              <a:off x="6475922" y="2931140"/>
              <a:ext cx="640932" cy="127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200kW×5</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sp macro="" textlink="">
          <xdr:nvSpPr>
            <xdr:cNvPr id="235" name="Rectangle 20">
              <a:extLst>
                <a:ext uri="{FF2B5EF4-FFF2-40B4-BE49-F238E27FC236}">
                  <a16:creationId xmlns:a16="http://schemas.microsoft.com/office/drawing/2014/main" id="{00000000-0008-0000-0400-0000EB000000}"/>
                </a:ext>
              </a:extLst>
            </xdr:cNvPr>
            <xdr:cNvSpPr>
              <a:spLocks noChangeArrowheads="1"/>
            </xdr:cNvSpPr>
          </xdr:nvSpPr>
          <xdr:spPr bwMode="auto">
            <a:xfrm>
              <a:off x="6631967" y="2830769"/>
              <a:ext cx="253849" cy="112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horz" wrap="square" lIns="0" tIns="0" rIns="0" bIns="0" numCol="1" anchor="t" anchorCtr="0" compatLnSpc="1">
              <a:prstTxWarp prst="textNoShape">
                <a:avLst/>
              </a:prstTxWarp>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just" defTabSz="914400" rtl="0" eaLnBrk="0" fontAlgn="base" latinLnBrk="0" hangingPunct="0">
                <a:lnSpc>
                  <a:spcPct val="100000"/>
                </a:lnSpc>
                <a:spcBef>
                  <a:spcPct val="0"/>
                </a:spcBef>
                <a:spcAft>
                  <a:spcPct val="0"/>
                </a:spcAft>
                <a:buClrTx/>
                <a:buSzTx/>
                <a:buFontTx/>
                <a:buNone/>
                <a:tabLst/>
              </a:pPr>
              <a:r>
                <a:rPr kumimoji="0" lang="en-US" altLang="ja-JP" sz="900" b="0" i="0" u="none" strike="noStrike" cap="none" normalizeH="0" baseline="0">
                  <a:ln>
                    <a:noFill/>
                  </a:ln>
                  <a:solidFill>
                    <a:srgbClr val="000000"/>
                  </a:solidFill>
                  <a:effectLst/>
                  <a:latin typeface="Century" panose="02040604050505020304" pitchFamily="18" charset="0"/>
                  <a:ea typeface="ＭＳ 明朝" panose="02020609040205080304" pitchFamily="17" charset="-128"/>
                </a:rPr>
                <a:t>PCS</a:t>
              </a:r>
              <a:endParaRPr kumimoji="0" lang="ja-JP" altLang="ja-JP" sz="1800" b="0" i="0" u="none" strike="noStrike" cap="none" normalizeH="0" baseline="0">
                <a:ln>
                  <a:noFill/>
                </a:ln>
                <a:solidFill>
                  <a:schemeClr val="tx1"/>
                </a:solidFill>
                <a:effectLst/>
                <a:latin typeface="Arial" panose="020B0604020202020204" pitchFamily="34" charset="0"/>
              </a:endParaRPr>
            </a:p>
          </xdr:txBody>
        </xdr:sp>
      </xdr:grpSp>
    </xdr:grpSp>
    <xdr:clientData/>
  </xdr:twoCellAnchor>
  <xdr:twoCellAnchor editAs="oneCell">
    <xdr:from>
      <xdr:col>17</xdr:col>
      <xdr:colOff>48527</xdr:colOff>
      <xdr:row>140</xdr:row>
      <xdr:rowOff>160206</xdr:rowOff>
    </xdr:from>
    <xdr:to>
      <xdr:col>23</xdr:col>
      <xdr:colOff>631692</xdr:colOff>
      <xdr:row>141</xdr:row>
      <xdr:rowOff>656161</xdr:rowOff>
    </xdr:to>
    <xdr:pic>
      <xdr:nvPicPr>
        <xdr:cNvPr id="244" name="図 107">
          <a:extLst>
            <a:ext uri="{FF2B5EF4-FFF2-40B4-BE49-F238E27FC236}">
              <a16:creationId xmlns:a16="http://schemas.microsoft.com/office/drawing/2014/main" id="{00000000-0008-0000-0400-0000F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84454" y="41271335"/>
          <a:ext cx="3294021" cy="1222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342900</xdr:colOff>
      <xdr:row>142</xdr:row>
      <xdr:rowOff>137160</xdr:rowOff>
    </xdr:from>
    <xdr:to>
      <xdr:col>16</xdr:col>
      <xdr:colOff>365760</xdr:colOff>
      <xdr:row>143</xdr:row>
      <xdr:rowOff>396240</xdr:rowOff>
    </xdr:to>
    <xdr:pic>
      <xdr:nvPicPr>
        <xdr:cNvPr id="245" name="図 1060">
          <a:extLst>
            <a:ext uri="{FF2B5EF4-FFF2-40B4-BE49-F238E27FC236}">
              <a16:creationId xmlns:a16="http://schemas.microsoft.com/office/drawing/2014/main" id="{00000000-0008-0000-0400-0000F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50855" y="16015335"/>
          <a:ext cx="3273194" cy="757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335280</xdr:colOff>
      <xdr:row>144</xdr:row>
      <xdr:rowOff>106680</xdr:rowOff>
    </xdr:from>
    <xdr:to>
      <xdr:col>16</xdr:col>
      <xdr:colOff>388620</xdr:colOff>
      <xdr:row>145</xdr:row>
      <xdr:rowOff>365760</xdr:rowOff>
    </xdr:to>
    <xdr:pic>
      <xdr:nvPicPr>
        <xdr:cNvPr id="258" name="図 1061">
          <a:extLst>
            <a:ext uri="{FF2B5EF4-FFF2-40B4-BE49-F238E27FC236}">
              <a16:creationId xmlns:a16="http://schemas.microsoft.com/office/drawing/2014/main" id="{00000000-0008-0000-0400-000002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40060" y="16988732"/>
          <a:ext cx="3306849" cy="770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showGridLines="0" tabSelected="1" zoomScale="80" zoomScaleNormal="80" workbookViewId="0">
      <selection activeCell="B13" sqref="B13:V13"/>
    </sheetView>
  </sheetViews>
  <sheetFormatPr defaultColWidth="9" defaultRowHeight="18.75"/>
  <cols>
    <col min="1" max="1" width="1.25" style="8" customWidth="1"/>
    <col min="2" max="5" width="6.25" style="8" customWidth="1"/>
    <col min="6" max="6" width="1.25" style="8" customWidth="1"/>
    <col min="7" max="7" width="8.5" style="8" customWidth="1"/>
    <col min="8" max="8" width="3.125" style="8" customWidth="1"/>
    <col min="9" max="9" width="1.25" style="8" customWidth="1"/>
    <col min="10" max="10" width="8.5" style="8" customWidth="1"/>
    <col min="11" max="11" width="3.125" style="8" customWidth="1"/>
    <col min="12" max="12" width="1.25" style="8" customWidth="1"/>
    <col min="13" max="13" width="8.5" style="8" customWidth="1"/>
    <col min="14" max="14" width="3.125" style="8" customWidth="1"/>
    <col min="15" max="15" width="1.25" style="8" customWidth="1"/>
    <col min="16" max="16" width="8.5" style="8" customWidth="1"/>
    <col min="17" max="17" width="3.125" style="8" customWidth="1"/>
    <col min="18" max="18" width="2.25" style="8" customWidth="1"/>
    <col min="19" max="19" width="3" style="8" customWidth="1"/>
    <col min="20" max="20" width="2.25" style="8" customWidth="1"/>
    <col min="21" max="21" width="3" style="8" customWidth="1"/>
    <col min="22" max="22" width="3.125" style="8" customWidth="1"/>
    <col min="23" max="23" width="1.625" style="8" customWidth="1"/>
    <col min="24" max="16384" width="9" style="9"/>
  </cols>
  <sheetData>
    <row r="1" spans="1:23">
      <c r="A1" s="2"/>
      <c r="B1" s="41" t="s">
        <v>141</v>
      </c>
      <c r="C1" s="1"/>
      <c r="D1" s="1"/>
      <c r="E1" s="1"/>
      <c r="F1" s="1"/>
      <c r="G1" s="1"/>
      <c r="H1" s="1"/>
      <c r="I1" s="1"/>
      <c r="J1" s="1"/>
      <c r="K1" s="1"/>
      <c r="L1" s="1"/>
      <c r="M1" s="1"/>
      <c r="N1" s="1"/>
      <c r="O1" s="1"/>
      <c r="P1" s="245"/>
      <c r="Q1" s="245"/>
      <c r="R1" s="10" t="s">
        <v>0</v>
      </c>
      <c r="S1" s="11"/>
      <c r="T1" s="10" t="s">
        <v>1</v>
      </c>
      <c r="U1" s="11"/>
      <c r="V1" s="10" t="s">
        <v>2</v>
      </c>
      <c r="W1" s="2"/>
    </row>
    <row r="2" spans="1:23" ht="13.5" customHeight="1">
      <c r="A2" s="246"/>
      <c r="B2" s="246"/>
      <c r="C2" s="246"/>
      <c r="D2" s="246"/>
      <c r="E2" s="246"/>
      <c r="F2" s="3"/>
      <c r="G2" s="3"/>
      <c r="H2" s="3"/>
      <c r="I2" s="3"/>
      <c r="J2" s="3"/>
      <c r="K2" s="3"/>
      <c r="L2" s="3"/>
      <c r="M2" s="3"/>
      <c r="N2" s="3"/>
      <c r="O2" s="3"/>
      <c r="P2" s="3"/>
      <c r="Q2" s="3"/>
      <c r="R2" s="3"/>
      <c r="S2" s="3"/>
      <c r="T2" s="3"/>
      <c r="U2" s="3"/>
      <c r="V2" s="3"/>
      <c r="W2" s="3"/>
    </row>
    <row r="3" spans="1:23" ht="24">
      <c r="A3" s="247" t="s">
        <v>3</v>
      </c>
      <c r="B3" s="247"/>
      <c r="C3" s="247"/>
      <c r="D3" s="247"/>
      <c r="E3" s="247"/>
      <c r="F3" s="247"/>
      <c r="G3" s="247"/>
      <c r="H3" s="247"/>
      <c r="I3" s="247"/>
      <c r="J3" s="247"/>
      <c r="K3" s="247"/>
      <c r="L3" s="247"/>
      <c r="M3" s="247"/>
      <c r="N3" s="247"/>
      <c r="O3" s="247"/>
      <c r="P3" s="247"/>
      <c r="Q3" s="247"/>
      <c r="R3" s="247"/>
      <c r="S3" s="247"/>
      <c r="T3" s="247"/>
      <c r="U3" s="247"/>
      <c r="V3" s="247"/>
      <c r="W3" s="247"/>
    </row>
    <row r="4" spans="1:23" ht="14.25" customHeight="1">
      <c r="A4" s="12"/>
      <c r="B4" s="12"/>
      <c r="C4" s="12"/>
      <c r="D4" s="12"/>
      <c r="E4" s="12"/>
      <c r="F4" s="12"/>
      <c r="G4" s="12"/>
      <c r="H4" s="12"/>
      <c r="I4" s="12"/>
      <c r="J4" s="12"/>
      <c r="K4" s="12"/>
      <c r="L4" s="12"/>
      <c r="M4" s="12"/>
      <c r="N4" s="12"/>
      <c r="O4" s="12"/>
      <c r="P4" s="12"/>
      <c r="Q4" s="12"/>
      <c r="R4" s="12"/>
      <c r="S4" s="12"/>
      <c r="T4" s="12"/>
      <c r="U4" s="12"/>
      <c r="V4" s="12"/>
      <c r="W4" s="12"/>
    </row>
    <row r="5" spans="1:23">
      <c r="A5" s="2"/>
      <c r="B5" s="13" t="s">
        <v>4</v>
      </c>
      <c r="C5" s="13"/>
      <c r="D5" s="13"/>
      <c r="E5" s="13"/>
      <c r="F5" s="13"/>
      <c r="G5" s="13"/>
      <c r="H5" s="13"/>
      <c r="I5" s="13"/>
      <c r="J5" s="13"/>
      <c r="K5" s="13"/>
      <c r="L5" s="13"/>
      <c r="M5" s="13"/>
      <c r="N5" s="13"/>
      <c r="O5" s="13"/>
      <c r="P5" s="13"/>
      <c r="Q5" s="13"/>
      <c r="R5" s="13"/>
      <c r="S5" s="13"/>
      <c r="T5" s="13"/>
      <c r="U5" s="13"/>
      <c r="V5" s="13"/>
      <c r="W5" s="4"/>
    </row>
    <row r="6" spans="1:23" ht="15" customHeight="1">
      <c r="A6" s="4"/>
      <c r="B6" s="13"/>
      <c r="C6" s="13"/>
      <c r="D6" s="13"/>
      <c r="E6" s="13"/>
      <c r="F6" s="13"/>
      <c r="G6" s="13"/>
      <c r="H6" s="13"/>
      <c r="I6" s="13"/>
      <c r="J6" s="13"/>
      <c r="K6" s="13"/>
      <c r="L6" s="13"/>
      <c r="M6" s="13"/>
      <c r="N6" s="13"/>
      <c r="O6" s="13"/>
      <c r="P6" s="13"/>
      <c r="Q6" s="13"/>
      <c r="R6" s="13"/>
      <c r="S6" s="13"/>
      <c r="T6" s="13"/>
      <c r="U6" s="13"/>
      <c r="V6" s="13"/>
      <c r="W6" s="4"/>
    </row>
    <row r="7" spans="1:23" ht="31.5" customHeight="1">
      <c r="A7" s="2"/>
      <c r="B7" s="248" t="s">
        <v>5</v>
      </c>
      <c r="C7" s="248"/>
      <c r="D7" s="248"/>
      <c r="E7" s="248"/>
      <c r="F7" s="248"/>
      <c r="G7" s="248"/>
      <c r="H7" s="248"/>
      <c r="I7" s="248"/>
      <c r="J7" s="248"/>
      <c r="K7" s="248"/>
      <c r="L7" s="248"/>
      <c r="M7" s="248"/>
      <c r="N7" s="248"/>
      <c r="O7" s="248"/>
      <c r="P7" s="248"/>
      <c r="Q7" s="248"/>
      <c r="R7" s="248"/>
      <c r="S7" s="248"/>
      <c r="T7" s="248"/>
      <c r="U7" s="248"/>
      <c r="V7" s="248"/>
      <c r="W7" s="14"/>
    </row>
    <row r="8" spans="1:23">
      <c r="A8" s="5"/>
      <c r="B8" s="5"/>
      <c r="C8" s="5"/>
      <c r="D8" s="5"/>
      <c r="E8" s="5"/>
      <c r="F8" s="5"/>
      <c r="G8" s="5"/>
      <c r="H8" s="5"/>
      <c r="I8" s="5"/>
      <c r="J8" s="5"/>
      <c r="K8" s="5"/>
      <c r="L8" s="5"/>
      <c r="M8" s="5"/>
      <c r="N8" s="5"/>
      <c r="O8" s="5"/>
      <c r="P8" s="5"/>
      <c r="Q8" s="5"/>
      <c r="R8" s="5"/>
      <c r="S8" s="5"/>
      <c r="T8" s="5"/>
      <c r="U8" s="5"/>
      <c r="V8" s="5"/>
      <c r="W8" s="15"/>
    </row>
    <row r="9" spans="1:23">
      <c r="A9" s="5"/>
      <c r="B9" s="5"/>
      <c r="C9" s="5"/>
      <c r="D9" s="5"/>
      <c r="E9" s="5"/>
      <c r="F9" s="5"/>
      <c r="G9" s="5"/>
      <c r="H9" s="249" t="s">
        <v>6</v>
      </c>
      <c r="I9" s="250"/>
      <c r="J9" s="251"/>
      <c r="K9" s="252"/>
      <c r="L9" s="253"/>
      <c r="M9" s="253"/>
      <c r="N9" s="253"/>
      <c r="O9" s="253"/>
      <c r="P9" s="253"/>
      <c r="Q9" s="253"/>
      <c r="R9" s="253"/>
      <c r="S9" s="253"/>
      <c r="T9" s="253"/>
      <c r="U9" s="253"/>
      <c r="V9" s="254"/>
      <c r="W9" s="15"/>
    </row>
    <row r="10" spans="1:23">
      <c r="A10" s="5"/>
      <c r="B10" s="5"/>
      <c r="C10" s="5"/>
      <c r="D10" s="5"/>
      <c r="E10" s="5"/>
      <c r="F10" s="5"/>
      <c r="G10" s="5"/>
      <c r="H10" s="249" t="s">
        <v>7</v>
      </c>
      <c r="I10" s="250"/>
      <c r="J10" s="251"/>
      <c r="K10" s="233"/>
      <c r="L10" s="234"/>
      <c r="M10" s="234"/>
      <c r="N10" s="234"/>
      <c r="O10" s="234"/>
      <c r="P10" s="234"/>
      <c r="Q10" s="234"/>
      <c r="R10" s="234"/>
      <c r="S10" s="234"/>
      <c r="T10" s="234"/>
      <c r="U10" s="234"/>
      <c r="V10" s="255"/>
      <c r="W10" s="15"/>
    </row>
    <row r="11" spans="1:23">
      <c r="A11" s="5"/>
      <c r="B11" s="5"/>
      <c r="C11" s="5"/>
      <c r="D11" s="5"/>
      <c r="E11" s="5"/>
      <c r="F11" s="5"/>
      <c r="G11" s="5"/>
      <c r="H11" s="249" t="s">
        <v>8</v>
      </c>
      <c r="I11" s="250"/>
      <c r="J11" s="251"/>
      <c r="K11" s="233"/>
      <c r="L11" s="234"/>
      <c r="M11" s="234"/>
      <c r="N11" s="234"/>
      <c r="O11" s="234"/>
      <c r="P11" s="234"/>
      <c r="Q11" s="234"/>
      <c r="R11" s="234"/>
      <c r="S11" s="234"/>
      <c r="T11" s="234"/>
      <c r="U11" s="234"/>
      <c r="V11" s="255"/>
      <c r="W11" s="15"/>
    </row>
    <row r="12" spans="1:23" ht="14.25" customHeight="1">
      <c r="A12" s="5"/>
      <c r="B12" s="5"/>
      <c r="C12" s="5"/>
      <c r="D12" s="5"/>
      <c r="E12" s="5"/>
      <c r="F12" s="5"/>
      <c r="G12" s="5"/>
      <c r="H12" s="16"/>
      <c r="I12" s="5"/>
      <c r="J12" s="5"/>
      <c r="K12" s="16"/>
      <c r="L12" s="5"/>
      <c r="M12" s="5"/>
      <c r="N12" s="16"/>
      <c r="O12" s="5"/>
      <c r="P12" s="5"/>
      <c r="Q12" s="16"/>
      <c r="R12" s="16"/>
      <c r="S12" s="16"/>
      <c r="T12" s="5"/>
      <c r="U12" s="5"/>
      <c r="V12" s="16"/>
      <c r="W12" s="15"/>
    </row>
    <row r="13" spans="1:23">
      <c r="A13" s="5"/>
      <c r="B13" s="256" t="s">
        <v>9</v>
      </c>
      <c r="C13" s="256"/>
      <c r="D13" s="256"/>
      <c r="E13" s="256"/>
      <c r="F13" s="256"/>
      <c r="G13" s="256"/>
      <c r="H13" s="256"/>
      <c r="I13" s="256"/>
      <c r="J13" s="256"/>
      <c r="K13" s="256"/>
      <c r="L13" s="256"/>
      <c r="M13" s="256"/>
      <c r="N13" s="256"/>
      <c r="O13" s="256"/>
      <c r="P13" s="256"/>
      <c r="Q13" s="256"/>
      <c r="R13" s="256"/>
      <c r="S13" s="256"/>
      <c r="T13" s="256"/>
      <c r="U13" s="256"/>
      <c r="V13" s="256"/>
      <c r="W13" s="15"/>
    </row>
    <row r="14" spans="1:23" ht="12.75" customHeight="1">
      <c r="A14" s="5"/>
      <c r="B14" s="5"/>
      <c r="C14" s="5"/>
      <c r="D14" s="5"/>
      <c r="E14" s="5"/>
      <c r="F14" s="5"/>
      <c r="G14" s="5"/>
      <c r="H14" s="5"/>
      <c r="I14" s="5"/>
      <c r="J14" s="5"/>
      <c r="K14" s="5"/>
      <c r="L14" s="5"/>
      <c r="M14" s="5"/>
      <c r="N14" s="5"/>
      <c r="O14" s="5"/>
      <c r="P14" s="5"/>
      <c r="Q14" s="5"/>
      <c r="R14" s="5"/>
      <c r="S14" s="5"/>
      <c r="T14" s="5"/>
      <c r="U14" s="5"/>
      <c r="V14" s="5"/>
      <c r="W14" s="15"/>
    </row>
    <row r="15" spans="1:23">
      <c r="A15" s="5"/>
      <c r="B15" s="176" t="s">
        <v>99</v>
      </c>
      <c r="C15" s="177"/>
      <c r="D15" s="177"/>
      <c r="E15" s="178"/>
      <c r="F15" s="242"/>
      <c r="G15" s="243"/>
      <c r="H15" s="243"/>
      <c r="I15" s="243"/>
      <c r="J15" s="243"/>
      <c r="K15" s="243"/>
      <c r="L15" s="243"/>
      <c r="M15" s="243"/>
      <c r="N15" s="243"/>
      <c r="O15" s="243"/>
      <c r="P15" s="243"/>
      <c r="Q15" s="243"/>
      <c r="R15" s="243"/>
      <c r="S15" s="243"/>
      <c r="T15" s="243"/>
      <c r="U15" s="243"/>
      <c r="V15" s="244"/>
      <c r="W15" s="15"/>
    </row>
    <row r="16" spans="1:23">
      <c r="A16" s="5"/>
      <c r="B16" s="227" t="s">
        <v>10</v>
      </c>
      <c r="C16" s="228"/>
      <c r="D16" s="228"/>
      <c r="E16" s="229"/>
      <c r="F16" s="17" t="s">
        <v>11</v>
      </c>
      <c r="G16" s="230"/>
      <c r="H16" s="230"/>
      <c r="I16" s="230"/>
      <c r="J16" s="230"/>
      <c r="K16" s="230"/>
      <c r="L16" s="230"/>
      <c r="M16" s="230"/>
      <c r="N16" s="230"/>
      <c r="O16" s="18" t="s">
        <v>12</v>
      </c>
      <c r="P16" s="231"/>
      <c r="Q16" s="231"/>
      <c r="R16" s="231"/>
      <c r="S16" s="231"/>
      <c r="T16" s="231"/>
      <c r="U16" s="231"/>
      <c r="V16" s="232"/>
      <c r="W16" s="15"/>
    </row>
    <row r="17" spans="1:23">
      <c r="A17" s="5"/>
      <c r="B17" s="209" t="s">
        <v>13</v>
      </c>
      <c r="C17" s="210"/>
      <c r="D17" s="210"/>
      <c r="E17" s="211"/>
      <c r="F17" s="233"/>
      <c r="G17" s="234"/>
      <c r="H17" s="234"/>
      <c r="I17" s="234"/>
      <c r="J17" s="234"/>
      <c r="K17" s="234"/>
      <c r="L17" s="234"/>
      <c r="M17" s="234"/>
      <c r="N17" s="234"/>
      <c r="O17" s="234"/>
      <c r="P17" s="234"/>
      <c r="Q17" s="234"/>
      <c r="R17" s="234"/>
      <c r="S17" s="234"/>
      <c r="T17" s="234"/>
      <c r="U17" s="234"/>
      <c r="V17" s="235"/>
      <c r="W17" s="15"/>
    </row>
    <row r="18" spans="1:23" ht="28.5" customHeight="1">
      <c r="A18" s="5"/>
      <c r="B18" s="209" t="s">
        <v>14</v>
      </c>
      <c r="C18" s="210"/>
      <c r="D18" s="210"/>
      <c r="E18" s="211"/>
      <c r="F18" s="236"/>
      <c r="G18" s="237"/>
      <c r="H18" s="19" t="s">
        <v>0</v>
      </c>
      <c r="I18" s="237"/>
      <c r="J18" s="237"/>
      <c r="K18" s="20" t="s">
        <v>1</v>
      </c>
      <c r="L18" s="237"/>
      <c r="M18" s="237"/>
      <c r="N18" s="19" t="s">
        <v>2</v>
      </c>
      <c r="O18" s="164"/>
      <c r="P18" s="164"/>
      <c r="Q18" s="164"/>
      <c r="R18" s="164"/>
      <c r="S18" s="164"/>
      <c r="T18" s="164"/>
      <c r="U18" s="164"/>
      <c r="V18" s="238"/>
      <c r="W18" s="15"/>
    </row>
    <row r="19" spans="1:23" ht="23.25" customHeight="1">
      <c r="A19" s="5"/>
      <c r="B19" s="219" t="s">
        <v>101</v>
      </c>
      <c r="C19" s="220"/>
      <c r="D19" s="220"/>
      <c r="E19" s="221"/>
      <c r="F19" s="163" t="s">
        <v>16</v>
      </c>
      <c r="G19" s="164"/>
      <c r="H19" s="165"/>
      <c r="I19" s="163" t="s">
        <v>17</v>
      </c>
      <c r="J19" s="164"/>
      <c r="K19" s="165"/>
      <c r="L19" s="163" t="s">
        <v>18</v>
      </c>
      <c r="M19" s="164"/>
      <c r="N19" s="165"/>
      <c r="O19" s="193" t="s">
        <v>19</v>
      </c>
      <c r="P19" s="194"/>
      <c r="Q19" s="195"/>
      <c r="R19" s="223" t="s">
        <v>20</v>
      </c>
      <c r="S19" s="224"/>
      <c r="T19" s="224"/>
      <c r="U19" s="224"/>
      <c r="V19" s="225"/>
      <c r="W19" s="15"/>
    </row>
    <row r="20" spans="1:23">
      <c r="A20" s="5"/>
      <c r="B20" s="239"/>
      <c r="C20" s="240"/>
      <c r="D20" s="240"/>
      <c r="E20" s="241"/>
      <c r="F20" s="21"/>
      <c r="G20" s="28"/>
      <c r="H20" s="22" t="s">
        <v>21</v>
      </c>
      <c r="I20" s="21" t="s">
        <v>22</v>
      </c>
      <c r="J20" s="28"/>
      <c r="K20" s="22" t="s">
        <v>21</v>
      </c>
      <c r="L20" s="21"/>
      <c r="M20" s="28"/>
      <c r="N20" s="22" t="s">
        <v>21</v>
      </c>
      <c r="O20" s="21"/>
      <c r="P20" s="28"/>
      <c r="Q20" s="22" t="s">
        <v>21</v>
      </c>
      <c r="R20" s="23"/>
      <c r="S20" s="226" t="str">
        <f>IF(SUM(G20,J20,M20,P20)=0,"",SUM(G20,J20,M20,P20))</f>
        <v/>
      </c>
      <c r="T20" s="226"/>
      <c r="U20" s="226"/>
      <c r="V20" s="24" t="s">
        <v>21</v>
      </c>
      <c r="W20" s="15"/>
    </row>
    <row r="21" spans="1:23">
      <c r="A21" s="5"/>
      <c r="B21" s="202" t="s">
        <v>102</v>
      </c>
      <c r="C21" s="203"/>
      <c r="D21" s="203"/>
      <c r="E21" s="204"/>
      <c r="F21" s="25" t="s">
        <v>24</v>
      </c>
      <c r="G21" s="28"/>
      <c r="H21" s="26" t="s">
        <v>25</v>
      </c>
      <c r="I21" s="205"/>
      <c r="J21" s="206"/>
      <c r="K21" s="207"/>
      <c r="L21" s="25" t="s">
        <v>24</v>
      </c>
      <c r="M21" s="28"/>
      <c r="N21" s="26" t="s">
        <v>25</v>
      </c>
      <c r="O21" s="27" t="s">
        <v>24</v>
      </c>
      <c r="P21" s="28"/>
      <c r="Q21" s="29" t="s">
        <v>25</v>
      </c>
      <c r="R21" s="27" t="s">
        <v>24</v>
      </c>
      <c r="S21" s="208" t="str">
        <f>IF(SUM(G21,M21,P21)=0,"",SUM(G21,M21,P21))</f>
        <v/>
      </c>
      <c r="T21" s="208"/>
      <c r="U21" s="208"/>
      <c r="V21" s="30" t="s">
        <v>25</v>
      </c>
      <c r="W21" s="15"/>
    </row>
    <row r="22" spans="1:23" ht="51.75" customHeight="1">
      <c r="A22" s="5"/>
      <c r="B22" s="209" t="s">
        <v>103</v>
      </c>
      <c r="C22" s="210"/>
      <c r="D22" s="210"/>
      <c r="E22" s="211"/>
      <c r="F22" s="212" t="s">
        <v>108</v>
      </c>
      <c r="G22" s="213" t="b">
        <v>0</v>
      </c>
      <c r="H22" s="213"/>
      <c r="I22" s="213"/>
      <c r="J22" s="213"/>
      <c r="K22" s="213"/>
      <c r="L22" s="213"/>
      <c r="M22" s="213"/>
      <c r="N22" s="214"/>
      <c r="O22" s="212" t="s">
        <v>26</v>
      </c>
      <c r="P22" s="213" t="b">
        <v>0</v>
      </c>
      <c r="Q22" s="213"/>
      <c r="R22" s="213"/>
      <c r="S22" s="213"/>
      <c r="T22" s="213"/>
      <c r="U22" s="213"/>
      <c r="V22" s="215"/>
      <c r="W22" s="15"/>
    </row>
    <row r="23" spans="1:23">
      <c r="A23" s="5"/>
      <c r="B23" s="219" t="s">
        <v>104</v>
      </c>
      <c r="C23" s="220"/>
      <c r="D23" s="220"/>
      <c r="E23" s="221"/>
      <c r="F23" s="163" t="s">
        <v>27</v>
      </c>
      <c r="G23" s="164"/>
      <c r="H23" s="164"/>
      <c r="I23" s="164"/>
      <c r="J23" s="165"/>
      <c r="K23" s="222"/>
      <c r="L23" s="169"/>
      <c r="M23" s="169"/>
      <c r="N23" s="31" t="s">
        <v>28</v>
      </c>
      <c r="O23" s="169"/>
      <c r="P23" s="169"/>
      <c r="Q23" s="169"/>
      <c r="R23" s="31" t="s">
        <v>28</v>
      </c>
      <c r="S23" s="169"/>
      <c r="T23" s="169"/>
      <c r="U23" s="169"/>
      <c r="V23" s="170"/>
      <c r="W23" s="15"/>
    </row>
    <row r="24" spans="1:23">
      <c r="A24" s="5"/>
      <c r="B24" s="179"/>
      <c r="C24" s="180"/>
      <c r="D24" s="180"/>
      <c r="E24" s="181"/>
      <c r="F24" s="163" t="s">
        <v>29</v>
      </c>
      <c r="G24" s="164"/>
      <c r="H24" s="164"/>
      <c r="I24" s="164"/>
      <c r="J24" s="165"/>
      <c r="K24" s="166"/>
      <c r="L24" s="167"/>
      <c r="M24" s="167"/>
      <c r="N24" s="167"/>
      <c r="O24" s="167"/>
      <c r="P24" s="167"/>
      <c r="Q24" s="167"/>
      <c r="R24" s="167"/>
      <c r="S24" s="167"/>
      <c r="T24" s="167"/>
      <c r="U24" s="167"/>
      <c r="V24" s="168"/>
      <c r="W24" s="15"/>
    </row>
    <row r="25" spans="1:23">
      <c r="A25" s="5"/>
      <c r="B25" s="179"/>
      <c r="C25" s="180"/>
      <c r="D25" s="180"/>
      <c r="E25" s="181"/>
      <c r="F25" s="163" t="s">
        <v>30</v>
      </c>
      <c r="G25" s="164"/>
      <c r="H25" s="164"/>
      <c r="I25" s="164"/>
      <c r="J25" s="165"/>
      <c r="K25" s="196"/>
      <c r="L25" s="197"/>
      <c r="M25" s="197"/>
      <c r="N25" s="197"/>
      <c r="O25" s="197"/>
      <c r="P25" s="197"/>
      <c r="Q25" s="197"/>
      <c r="R25" s="197"/>
      <c r="S25" s="197"/>
      <c r="T25" s="197"/>
      <c r="U25" s="197"/>
      <c r="V25" s="198"/>
      <c r="W25" s="15"/>
    </row>
    <row r="26" spans="1:23">
      <c r="A26" s="5"/>
      <c r="B26" s="182"/>
      <c r="C26" s="183"/>
      <c r="D26" s="183"/>
      <c r="E26" s="184"/>
      <c r="F26" s="199" t="s">
        <v>31</v>
      </c>
      <c r="G26" s="200"/>
      <c r="H26" s="200"/>
      <c r="I26" s="200"/>
      <c r="J26" s="201"/>
      <c r="K26" s="216"/>
      <c r="L26" s="217"/>
      <c r="M26" s="217"/>
      <c r="N26" s="217"/>
      <c r="O26" s="217"/>
      <c r="P26" s="217"/>
      <c r="Q26" s="217"/>
      <c r="R26" s="217"/>
      <c r="S26" s="217"/>
      <c r="T26" s="217"/>
      <c r="U26" s="217"/>
      <c r="V26" s="218"/>
      <c r="W26" s="15"/>
    </row>
    <row r="27" spans="1:23">
      <c r="A27" s="5"/>
      <c r="B27" s="176" t="s">
        <v>105</v>
      </c>
      <c r="C27" s="177"/>
      <c r="D27" s="177"/>
      <c r="E27" s="178"/>
      <c r="F27" s="185" t="s">
        <v>32</v>
      </c>
      <c r="G27" s="186"/>
      <c r="H27" s="187"/>
      <c r="I27" s="187"/>
      <c r="J27" s="187"/>
      <c r="K27" s="187"/>
      <c r="L27" s="187"/>
      <c r="M27" s="187"/>
      <c r="N27" s="187"/>
      <c r="O27" s="187"/>
      <c r="P27" s="187"/>
      <c r="Q27" s="187"/>
      <c r="R27" s="187"/>
      <c r="S27" s="187"/>
      <c r="T27" s="187"/>
      <c r="U27" s="187"/>
      <c r="V27" s="188"/>
      <c r="W27" s="15"/>
    </row>
    <row r="28" spans="1:23">
      <c r="A28" s="5"/>
      <c r="B28" s="179"/>
      <c r="C28" s="180"/>
      <c r="D28" s="180"/>
      <c r="E28" s="181"/>
      <c r="F28" s="189" t="s">
        <v>33</v>
      </c>
      <c r="G28" s="190"/>
      <c r="H28" s="191"/>
      <c r="I28" s="191"/>
      <c r="J28" s="191"/>
      <c r="K28" s="191"/>
      <c r="L28" s="191"/>
      <c r="M28" s="191"/>
      <c r="N28" s="191"/>
      <c r="O28" s="191"/>
      <c r="P28" s="191"/>
      <c r="Q28" s="191"/>
      <c r="R28" s="191"/>
      <c r="S28" s="191"/>
      <c r="T28" s="191"/>
      <c r="U28" s="191"/>
      <c r="V28" s="192"/>
      <c r="W28" s="15"/>
    </row>
    <row r="29" spans="1:23">
      <c r="A29" s="5"/>
      <c r="B29" s="179"/>
      <c r="C29" s="180"/>
      <c r="D29" s="180"/>
      <c r="E29" s="181"/>
      <c r="F29" s="189" t="s">
        <v>34</v>
      </c>
      <c r="G29" s="190"/>
      <c r="H29" s="169"/>
      <c r="I29" s="169"/>
      <c r="J29" s="169"/>
      <c r="K29" s="31" t="s">
        <v>28</v>
      </c>
      <c r="L29" s="169"/>
      <c r="M29" s="169"/>
      <c r="N29" s="169"/>
      <c r="O29" s="169"/>
      <c r="P29" s="31" t="s">
        <v>28</v>
      </c>
      <c r="Q29" s="169"/>
      <c r="R29" s="169"/>
      <c r="S29" s="169"/>
      <c r="T29" s="169"/>
      <c r="U29" s="169"/>
      <c r="V29" s="170"/>
      <c r="W29" s="15"/>
    </row>
    <row r="30" spans="1:23">
      <c r="A30" s="5"/>
      <c r="B30" s="182"/>
      <c r="C30" s="183"/>
      <c r="D30" s="183"/>
      <c r="E30" s="184"/>
      <c r="F30" s="171" t="s">
        <v>35</v>
      </c>
      <c r="G30" s="172"/>
      <c r="H30" s="173"/>
      <c r="I30" s="174"/>
      <c r="J30" s="174"/>
      <c r="K30" s="174"/>
      <c r="L30" s="174"/>
      <c r="M30" s="174"/>
      <c r="N30" s="174"/>
      <c r="O30" s="174"/>
      <c r="P30" s="174"/>
      <c r="Q30" s="174"/>
      <c r="R30" s="174"/>
      <c r="S30" s="174"/>
      <c r="T30" s="174"/>
      <c r="U30" s="174"/>
      <c r="V30" s="175"/>
      <c r="W30" s="15"/>
    </row>
    <row r="31" spans="1:23">
      <c r="A31" s="6"/>
      <c r="B31" s="156" t="s">
        <v>36</v>
      </c>
      <c r="C31" s="156"/>
      <c r="D31" s="156"/>
      <c r="E31" s="156"/>
      <c r="F31" s="156"/>
      <c r="G31" s="156"/>
      <c r="H31" s="156"/>
      <c r="I31" s="156"/>
      <c r="J31" s="156"/>
      <c r="K31" s="156"/>
      <c r="L31" s="156"/>
      <c r="M31" s="156"/>
      <c r="N31" s="156"/>
      <c r="O31" s="156"/>
      <c r="P31" s="156"/>
      <c r="Q31" s="156"/>
      <c r="R31" s="156"/>
      <c r="S31" s="156"/>
      <c r="T31" s="156"/>
      <c r="U31" s="156"/>
      <c r="V31" s="156"/>
      <c r="W31" s="5"/>
    </row>
    <row r="32" spans="1:23" ht="14.25" customHeight="1">
      <c r="A32" s="6"/>
      <c r="B32" s="7"/>
      <c r="C32" s="7"/>
      <c r="D32" s="7"/>
      <c r="E32" s="7"/>
      <c r="F32" s="7"/>
      <c r="G32" s="7"/>
      <c r="H32" s="7"/>
      <c r="I32" s="7"/>
      <c r="J32" s="7"/>
      <c r="K32" s="7"/>
      <c r="L32" s="7"/>
      <c r="M32" s="7"/>
      <c r="N32" s="7"/>
      <c r="O32" s="7"/>
      <c r="P32" s="7"/>
      <c r="Q32" s="7"/>
      <c r="R32" s="7"/>
      <c r="S32" s="7"/>
      <c r="T32" s="7"/>
      <c r="U32" s="7"/>
      <c r="V32" s="7"/>
      <c r="W32" s="5"/>
    </row>
    <row r="33" spans="1:23" ht="11.25" customHeight="1">
      <c r="A33" s="6"/>
      <c r="B33" s="7"/>
      <c r="C33" s="7"/>
      <c r="D33" s="7"/>
      <c r="E33" s="7"/>
      <c r="F33" s="7"/>
      <c r="G33" s="7"/>
      <c r="H33" s="7"/>
      <c r="I33" s="7"/>
      <c r="J33" s="7"/>
      <c r="K33" s="7"/>
      <c r="L33" s="7"/>
      <c r="M33" s="7"/>
      <c r="N33" s="7"/>
      <c r="O33" s="7"/>
      <c r="P33" s="7"/>
      <c r="Q33" s="7"/>
      <c r="R33" s="7"/>
      <c r="S33" s="7"/>
      <c r="T33" s="7"/>
      <c r="U33" s="7"/>
      <c r="V33" s="7"/>
      <c r="W33" s="5"/>
    </row>
    <row r="34" spans="1:23" ht="19.5" thickBot="1">
      <c r="A34" s="32"/>
      <c r="B34" s="33"/>
      <c r="C34" s="33"/>
      <c r="D34" s="33"/>
      <c r="E34" s="33"/>
      <c r="F34" s="33"/>
      <c r="G34" s="33"/>
      <c r="H34" s="33"/>
      <c r="I34" s="33"/>
      <c r="J34" s="33"/>
      <c r="K34" s="33"/>
      <c r="L34" s="33"/>
      <c r="M34" s="33"/>
      <c r="N34" s="33"/>
      <c r="O34" s="33"/>
      <c r="P34" s="33"/>
      <c r="Q34" s="33"/>
      <c r="R34" s="33"/>
      <c r="S34" s="33"/>
      <c r="T34" s="33"/>
      <c r="U34" s="33"/>
      <c r="V34" s="33"/>
      <c r="W34" s="34"/>
    </row>
    <row r="35" spans="1:23" ht="19.5" thickTop="1">
      <c r="A35" s="4" t="s">
        <v>37</v>
      </c>
      <c r="B35" s="7"/>
      <c r="C35" s="7"/>
      <c r="D35" s="7"/>
      <c r="E35" s="7"/>
      <c r="F35" s="7"/>
      <c r="G35" s="7"/>
      <c r="H35" s="7"/>
      <c r="I35" s="7"/>
      <c r="J35" s="7"/>
      <c r="K35" s="7"/>
      <c r="L35" s="7"/>
      <c r="M35" s="7"/>
      <c r="N35" s="7"/>
      <c r="O35" s="7"/>
      <c r="P35" s="7"/>
      <c r="Q35" s="7"/>
      <c r="R35" s="7"/>
      <c r="S35" s="7"/>
      <c r="T35" s="7"/>
      <c r="U35" s="7"/>
      <c r="V35" s="7"/>
      <c r="W35" s="5"/>
    </row>
    <row r="36" spans="1:23">
      <c r="A36" s="4"/>
      <c r="B36" s="7"/>
      <c r="C36" s="7"/>
      <c r="D36" s="7"/>
      <c r="E36" s="7"/>
      <c r="F36" s="7"/>
      <c r="G36" s="7"/>
      <c r="H36" s="7"/>
      <c r="I36" s="7"/>
      <c r="J36" s="7"/>
      <c r="K36" s="7"/>
      <c r="L36" s="7"/>
      <c r="M36" s="7"/>
      <c r="N36" s="7"/>
      <c r="O36" s="7"/>
      <c r="P36" s="7"/>
      <c r="Q36" s="7"/>
      <c r="R36" s="7"/>
      <c r="S36" s="7"/>
      <c r="T36" s="7"/>
      <c r="U36" s="7"/>
      <c r="V36" s="7"/>
      <c r="W36" s="5"/>
    </row>
    <row r="37" spans="1:23">
      <c r="A37" s="5"/>
      <c r="B37" s="157" t="s">
        <v>38</v>
      </c>
      <c r="C37" s="158"/>
      <c r="D37" s="158"/>
      <c r="E37" s="159"/>
      <c r="F37" s="160"/>
      <c r="G37" s="161"/>
      <c r="H37" s="161"/>
      <c r="I37" s="161"/>
      <c r="J37" s="161"/>
      <c r="K37" s="161"/>
      <c r="L37" s="161"/>
      <c r="M37" s="161"/>
      <c r="N37" s="161"/>
      <c r="O37" s="161"/>
      <c r="P37" s="161"/>
      <c r="Q37" s="161"/>
      <c r="R37" s="161"/>
      <c r="S37" s="161"/>
      <c r="T37" s="161"/>
      <c r="U37" s="161"/>
      <c r="V37" s="162"/>
      <c r="W37" s="15"/>
    </row>
    <row r="38" spans="1:23">
      <c r="A38" s="6"/>
      <c r="B38" s="7"/>
      <c r="C38" s="7"/>
      <c r="D38" s="7"/>
      <c r="E38" s="7"/>
      <c r="F38" s="7"/>
      <c r="G38" s="7"/>
      <c r="H38" s="7"/>
      <c r="I38" s="7"/>
      <c r="J38" s="7"/>
      <c r="K38" s="7"/>
      <c r="L38" s="7"/>
      <c r="M38" s="7"/>
      <c r="N38" s="7"/>
      <c r="O38" s="7"/>
      <c r="P38" s="7"/>
      <c r="Q38" s="7"/>
      <c r="R38" s="7"/>
      <c r="S38" s="7"/>
      <c r="T38" s="7"/>
      <c r="U38" s="7"/>
      <c r="V38" s="7"/>
      <c r="W38" s="5"/>
    </row>
    <row r="39" spans="1:23">
      <c r="A39" s="6"/>
      <c r="B39" s="7"/>
      <c r="C39" s="7"/>
      <c r="D39" s="7"/>
      <c r="E39" s="7"/>
      <c r="F39" s="7"/>
      <c r="G39" s="7"/>
      <c r="H39" s="7"/>
      <c r="I39" s="7"/>
      <c r="J39" s="7"/>
      <c r="K39" s="7"/>
      <c r="L39" s="7"/>
      <c r="M39" s="7"/>
      <c r="N39" s="7"/>
      <c r="O39" s="7"/>
      <c r="P39" s="7"/>
      <c r="Q39" s="7"/>
      <c r="R39" s="7"/>
      <c r="S39" s="7"/>
      <c r="T39" s="7"/>
      <c r="U39" s="7"/>
      <c r="V39" s="7"/>
      <c r="W39" s="5"/>
    </row>
    <row r="40" spans="1:23">
      <c r="A40" s="43"/>
      <c r="B40" s="44"/>
      <c r="C40" s="44"/>
      <c r="D40" s="44"/>
      <c r="E40" s="44"/>
      <c r="F40" s="44"/>
      <c r="G40" s="44"/>
      <c r="H40" s="44"/>
      <c r="I40" s="44"/>
      <c r="J40" s="44"/>
      <c r="K40" s="44"/>
      <c r="L40" s="44"/>
      <c r="M40" s="44"/>
      <c r="N40" s="44"/>
      <c r="O40" s="44"/>
      <c r="P40" s="44"/>
      <c r="Q40" s="44"/>
      <c r="R40" s="44"/>
      <c r="S40" s="44"/>
      <c r="T40" s="44"/>
      <c r="U40" s="44"/>
      <c r="V40" s="44"/>
      <c r="W40" s="45"/>
    </row>
  </sheetData>
  <sheetProtection password="80A8" sheet="1" objects="1" scenarios="1"/>
  <protectedRanges>
    <protectedRange password="E36F" sqref="A3:W7 R1 T1 V1 B13 B15:E16 H18 K18 N18 F16 O16 B17:B19 B21:B23 F19:V19 H20:H21 K20 N20:N21 I21 Q20:V21 L21 F21 N23 R23 B35:G35 K29 P29 B37 B27:B28 B31 F27:F30 F23:J26" name="編集"/>
  </protectedRanges>
  <mergeCells count="61">
    <mergeCell ref="B15:E15"/>
    <mergeCell ref="F15:V15"/>
    <mergeCell ref="P1:Q1"/>
    <mergeCell ref="A2:E2"/>
    <mergeCell ref="A3:W3"/>
    <mergeCell ref="B7:V7"/>
    <mergeCell ref="H9:J9"/>
    <mergeCell ref="K9:V9"/>
    <mergeCell ref="H10:J10"/>
    <mergeCell ref="K10:V10"/>
    <mergeCell ref="H11:J11"/>
    <mergeCell ref="K11:V11"/>
    <mergeCell ref="B13:V13"/>
    <mergeCell ref="R19:V19"/>
    <mergeCell ref="S20:U20"/>
    <mergeCell ref="B16:E16"/>
    <mergeCell ref="G16:N16"/>
    <mergeCell ref="P16:V16"/>
    <mergeCell ref="B17:E17"/>
    <mergeCell ref="F17:V17"/>
    <mergeCell ref="B18:E18"/>
    <mergeCell ref="F18:G18"/>
    <mergeCell ref="I18:J18"/>
    <mergeCell ref="L18:M18"/>
    <mergeCell ref="O18:V18"/>
    <mergeCell ref="B19:E20"/>
    <mergeCell ref="F19:H19"/>
    <mergeCell ref="I19:K19"/>
    <mergeCell ref="L19:N19"/>
    <mergeCell ref="O19:Q19"/>
    <mergeCell ref="F25:J25"/>
    <mergeCell ref="K25:V25"/>
    <mergeCell ref="F26:J26"/>
    <mergeCell ref="B21:E21"/>
    <mergeCell ref="I21:K21"/>
    <mergeCell ref="S21:U21"/>
    <mergeCell ref="B22:E22"/>
    <mergeCell ref="F22:N22"/>
    <mergeCell ref="O22:V22"/>
    <mergeCell ref="K26:V26"/>
    <mergeCell ref="B23:E26"/>
    <mergeCell ref="F23:J23"/>
    <mergeCell ref="K23:M23"/>
    <mergeCell ref="O23:Q23"/>
    <mergeCell ref="S23:V23"/>
    <mergeCell ref="B31:V31"/>
    <mergeCell ref="B37:E37"/>
    <mergeCell ref="F37:V37"/>
    <mergeCell ref="F24:J24"/>
    <mergeCell ref="K24:V24"/>
    <mergeCell ref="Q29:V29"/>
    <mergeCell ref="F30:G30"/>
    <mergeCell ref="H30:V30"/>
    <mergeCell ref="B27:E30"/>
    <mergeCell ref="F27:G27"/>
    <mergeCell ref="H27:V27"/>
    <mergeCell ref="F28:G28"/>
    <mergeCell ref="H28:V28"/>
    <mergeCell ref="F29:G29"/>
    <mergeCell ref="H29:J29"/>
    <mergeCell ref="L29:O29"/>
  </mergeCells>
  <phoneticPr fontId="3"/>
  <conditionalFormatting sqref="F22">
    <cfRule type="expression" dxfId="31" priority="5">
      <formula>AND($G$22=FALSE,$P$22=FALSE)</formula>
    </cfRule>
  </conditionalFormatting>
  <conditionalFormatting sqref="P21 M21 G21">
    <cfRule type="expression" dxfId="30" priority="8">
      <formula>AND($G$21="",$M$21="",$P$21="")</formula>
    </cfRule>
  </conditionalFormatting>
  <conditionalFormatting sqref="P1 S1 U1 K9:K11 F15 G16 F17:F18 I18 L18 O23 S23 K23:K24 H27:H30 L29 Q29">
    <cfRule type="containsBlanks" dxfId="29" priority="10">
      <formula>LEN(TRIM(F1))=0</formula>
    </cfRule>
  </conditionalFormatting>
  <conditionalFormatting sqref="G20">
    <cfRule type="expression" dxfId="28" priority="4">
      <formula>AND($G$21="",$M$21="",$P$21="")</formula>
    </cfRule>
  </conditionalFormatting>
  <conditionalFormatting sqref="J20">
    <cfRule type="expression" dxfId="27" priority="3">
      <formula>AND($G$21="",$M$21="",$P$21="")</formula>
    </cfRule>
  </conditionalFormatting>
  <conditionalFormatting sqref="M20">
    <cfRule type="expression" dxfId="26" priority="2">
      <formula>AND($G$21="",$M$21="",$P$21="")</formula>
    </cfRule>
  </conditionalFormatting>
  <conditionalFormatting sqref="P20">
    <cfRule type="expression" dxfId="25" priority="1">
      <formula>AND($G$21="",$M$21="",$P$21="")</formula>
    </cfRule>
  </conditionalFormatting>
  <dataValidations count="19">
    <dataValidation imeMode="hiragana" allowBlank="1" showInputMessage="1" showErrorMessage="1" sqref="F15:V15 F17:V17 K9:V11" xr:uid="{00000000-0002-0000-0000-000000000000}"/>
    <dataValidation imeMode="halfAlpha" allowBlank="1" showInputMessage="1" showErrorMessage="1" sqref="F37:V37" xr:uid="{00000000-0002-0000-0000-000001000000}"/>
    <dataValidation type="custom" imeMode="off" allowBlank="1" showInputMessage="1" showErrorMessage="1" error="@を含めた正しいメールアドレスを記載ください" sqref="K24:V24" xr:uid="{00000000-0002-0000-0000-000002000000}">
      <formula1>SUM(COUNTIF(K24, "*@*"), COUNTIF(K24, "*＠*"))</formula1>
    </dataValidation>
    <dataValidation type="whole" operator="greaterThan" allowBlank="1" showInputMessage="1" showErrorMessage="1" error="0より大きい整数値で入力してください" sqref="S20:U21" xr:uid="{00000000-0002-0000-0000-000003000000}">
      <formula1>0</formula1>
    </dataValidation>
    <dataValidation type="custom" imeMode="halfAlpha" allowBlank="1" showInputMessage="1" showErrorMessage="1" error="0から始まる2～5桁の整数で入力してください" sqref="K23:M23" xr:uid="{00000000-0002-0000-0000-000004000000}">
      <formula1>AND(LEN(K23) &gt;= 2, LEN(K23) &lt;= 5, LEFT(K23, 1) = "0", ISNUMBER(--SUBSTITUTE(DBCS(K23), "　", "")))</formula1>
    </dataValidation>
    <dataValidation type="custom" imeMode="halfAlpha" allowBlank="1" showInputMessage="1" showErrorMessage="1" error="2～4桁の整数で記載ください" sqref="L29:O29" xr:uid="{00000000-0002-0000-0000-000005000000}">
      <formula1>AND(ISNUMBER(VALUE(L29)), LEN(L29) &gt;= 1, LEN(L29) &lt;= 4)</formula1>
    </dataValidation>
    <dataValidation type="custom" imeMode="halfAlpha" allowBlank="1" showInputMessage="1" showErrorMessage="1" error="4桁の整数で記載ください" sqref="Q29:V29" xr:uid="{00000000-0002-0000-0000-000006000000}">
      <formula1>AND(ISNUMBER(VALUE(Q29)), LEN(Q29) = 4)</formula1>
    </dataValidation>
    <dataValidation type="whole" imeMode="halfAlpha" allowBlank="1" showInputMessage="1" showErrorMessage="1" sqref="F18:G18" xr:uid="{00000000-0002-0000-0000-000007000000}">
      <formula1>2024</formula1>
      <formula2>9999</formula2>
    </dataValidation>
    <dataValidation type="date" imeMode="halfAlpha" allowBlank="1" showInputMessage="1" showErrorMessage="1" sqref="V1" xr:uid="{00000000-0002-0000-0000-000008000000}">
      <formula1>1</formula1>
      <formula2>31</formula2>
    </dataValidation>
    <dataValidation type="whole" imeMode="halfAlpha" allowBlank="1" showInputMessage="1" showErrorMessage="1" error="2024より大きい整数で入力してください" sqref="P1:Q1" xr:uid="{00000000-0002-0000-0000-000009000000}">
      <formula1>2024</formula1>
      <formula2>9999</formula2>
    </dataValidation>
    <dataValidation type="custom" imeMode="halfAlpha" allowBlank="1" showInputMessage="1" showErrorMessage="1" error="2～4桁の整数で入力してください" sqref="O23:Q23" xr:uid="{00000000-0002-0000-0000-00000A000000}">
      <formula1>AND(ISNUMBER(VALUE(O23)), LEN(O23) &gt;= 1, LEN(O23) &lt;= 4)</formula1>
    </dataValidation>
    <dataValidation type="custom" imeMode="halfAlpha" allowBlank="1" showInputMessage="1" showErrorMessage="1" error="0から始まる2～5桁の整数で記載ください" sqref="H29:J29" xr:uid="{00000000-0002-0000-0000-00000B000000}">
      <formula1>AND(LEN(H29) &gt;= 2, LEN(H29) &lt;= 5, LEFT(H29, 1) = "0", ISNUMBER(--SUBSTITUTE(DBCS(H29), "　", "")))</formula1>
    </dataValidation>
    <dataValidation type="custom" imeMode="halfAlpha" allowBlank="1" showInputMessage="1" showErrorMessage="1" error="4桁の整数で入力してください" sqref="S23:V23" xr:uid="{00000000-0002-0000-0000-00000C000000}">
      <formula1>AND(ISNUMBER(VALUE(S23)), LEN(S23) = 4)</formula1>
    </dataValidation>
    <dataValidation type="whole" imeMode="halfAlpha" allowBlank="1" showInputMessage="1" showErrorMessage="1" error="1~12の整数で入力してください" sqref="S1 I18:J18" xr:uid="{00000000-0002-0000-0000-00000D000000}">
      <formula1>1</formula1>
      <formula2>12</formula2>
    </dataValidation>
    <dataValidation type="whole" imeMode="halfAlpha" allowBlank="1" showInputMessage="1" showErrorMessage="1" error="1~31の整数で入力してください" sqref="U1 L18:M18" xr:uid="{00000000-0002-0000-0000-00000E000000}">
      <formula1>1</formula1>
      <formula2>31</formula2>
    </dataValidation>
    <dataValidation type="textLength" imeMode="halfAlpha" operator="equal" allowBlank="1" showInputMessage="1" showErrorMessage="1" error="半角英数字10桁で記載ください" sqref="G16:N16" xr:uid="{00000000-0002-0000-0000-00000F000000}">
      <formula1>10</formula1>
    </dataValidation>
    <dataValidation type="custom" imeMode="halfAlpha" allowBlank="1" showInputMessage="1" showErrorMessage="1" error="@を含めた正しいメールアドレスをご記載ください" sqref="K25:V26" xr:uid="{00000000-0002-0000-0000-000010000000}">
      <formula1>SUM(COUNTIF(K25, "*@*"), COUNTIF(K25, "*＠*"))</formula1>
    </dataValidation>
    <dataValidation type="custom" imeMode="off" allowBlank="1" showInputMessage="1" showErrorMessage="1" error="@を含めた正しいメールアドレスをご記載ください" sqref="H30:V30" xr:uid="{00000000-0002-0000-0000-000011000000}">
      <formula1>SUM(COUNTIF(H30, "*@*"), COUNTIF(H30, "*＠*"))</formula1>
    </dataValidation>
    <dataValidation operator="greaterThan" allowBlank="1" showInputMessage="1" showErrorMessage="1" error="0より大きい整数値で入力してください" sqref="J20 G20:G21 M20:M21 P20:P21" xr:uid="{00000000-0002-0000-0000-000012000000}"/>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85" r:id="rId4" name="Check Box 61">
              <controlPr defaultSize="0" autoFill="0" autoLine="0" autoPict="0">
                <anchor moveWithCells="1">
                  <from>
                    <xdr:col>6</xdr:col>
                    <xdr:colOff>9525</xdr:colOff>
                    <xdr:row>21</xdr:row>
                    <xdr:rowOff>142875</xdr:rowOff>
                  </from>
                  <to>
                    <xdr:col>6</xdr:col>
                    <xdr:colOff>371475</xdr:colOff>
                    <xdr:row>21</xdr:row>
                    <xdr:rowOff>504825</xdr:rowOff>
                  </to>
                </anchor>
              </controlPr>
            </control>
          </mc:Choice>
        </mc:AlternateContent>
        <mc:AlternateContent xmlns:mc="http://schemas.openxmlformats.org/markup-compatibility/2006">
          <mc:Choice Requires="x14">
            <control shapeId="1086" r:id="rId5" name="チェック 2">
              <controlPr defaultSize="0" autoFill="0" autoLine="0" autoPict="0">
                <anchor moveWithCells="1">
                  <from>
                    <xdr:col>14</xdr:col>
                    <xdr:colOff>95250</xdr:colOff>
                    <xdr:row>21</xdr:row>
                    <xdr:rowOff>142875</xdr:rowOff>
                  </from>
                  <to>
                    <xdr:col>15</xdr:col>
                    <xdr:colOff>352425</xdr:colOff>
                    <xdr:row>21</xdr:row>
                    <xdr:rowOff>504825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1"/>
  <sheetViews>
    <sheetView showGridLines="0" zoomScale="80" zoomScaleNormal="80" workbookViewId="0">
      <selection activeCell="B2" sqref="B2"/>
    </sheetView>
  </sheetViews>
  <sheetFormatPr defaultColWidth="9" defaultRowHeight="12.75"/>
  <cols>
    <col min="1" max="1" width="0.625" style="2" customWidth="1"/>
    <col min="2" max="2" width="2.625" style="2" customWidth="1"/>
    <col min="3" max="3" width="2" style="2" customWidth="1"/>
    <col min="4" max="4" width="2.625" style="2" customWidth="1"/>
    <col min="5" max="5" width="8" style="2"/>
    <col min="6" max="6" width="7.5" style="2" customWidth="1"/>
    <col min="7" max="11" width="8.5" style="2" customWidth="1"/>
    <col min="12" max="12" width="5.5" style="2" customWidth="1"/>
    <col min="13" max="13" width="3.5" style="2" customWidth="1"/>
    <col min="14" max="14" width="10.25" style="2" customWidth="1"/>
    <col min="15" max="15" width="10.125" style="2" customWidth="1"/>
    <col min="16" max="16" width="2.125" style="2" customWidth="1"/>
    <col min="17" max="17" width="3.5" style="2" customWidth="1"/>
    <col min="18" max="18" width="6.125" style="2" customWidth="1"/>
    <col min="19" max="19" width="8.625" style="2" customWidth="1"/>
    <col min="20" max="20" width="10.625" style="2" customWidth="1"/>
    <col min="21" max="25" width="4.625" style="2" customWidth="1"/>
    <col min="26" max="26" width="0.625" style="2" customWidth="1"/>
    <col min="27" max="33" width="9" style="46"/>
    <col min="34" max="34" width="28.75" style="46" bestFit="1" customWidth="1"/>
    <col min="35" max="16384" width="9" style="46"/>
  </cols>
  <sheetData>
    <row r="1" spans="1:34" ht="15">
      <c r="A1" s="1"/>
      <c r="B1" s="41" t="s">
        <v>141</v>
      </c>
      <c r="C1" s="1"/>
      <c r="D1" s="1"/>
      <c r="E1" s="1"/>
      <c r="F1" s="1"/>
      <c r="G1" s="1"/>
      <c r="H1" s="1"/>
      <c r="I1" s="1"/>
      <c r="J1" s="1"/>
      <c r="K1" s="1"/>
      <c r="L1" s="1"/>
      <c r="M1" s="1"/>
      <c r="N1" s="1"/>
      <c r="O1" s="1"/>
      <c r="P1" s="1"/>
      <c r="Q1" s="1"/>
      <c r="R1" s="1"/>
      <c r="S1" s="1"/>
      <c r="U1" s="314" t="s">
        <v>39</v>
      </c>
      <c r="V1" s="314"/>
      <c r="W1" s="314"/>
      <c r="X1" s="314"/>
      <c r="Y1" s="314"/>
      <c r="Z1" s="1"/>
    </row>
    <row r="2" spans="1:34" ht="15">
      <c r="A2" s="1"/>
      <c r="B2" s="1"/>
      <c r="C2" s="1"/>
      <c r="D2" s="1"/>
      <c r="E2" s="1"/>
      <c r="F2" s="1"/>
      <c r="G2" s="1"/>
      <c r="H2" s="1"/>
      <c r="I2" s="1"/>
      <c r="J2" s="1"/>
      <c r="K2" s="1"/>
      <c r="L2" s="1"/>
      <c r="M2" s="1"/>
      <c r="N2" s="1"/>
      <c r="O2" s="1"/>
      <c r="P2" s="1"/>
      <c r="Q2" s="1"/>
      <c r="R2" s="1"/>
      <c r="S2" s="1"/>
      <c r="Z2" s="1"/>
    </row>
    <row r="3" spans="1:34" ht="15">
      <c r="A3" s="47"/>
      <c r="B3" s="1"/>
      <c r="C3" s="1"/>
      <c r="D3" s="1"/>
      <c r="E3" s="1"/>
      <c r="F3" s="1"/>
      <c r="G3" s="1"/>
      <c r="H3" s="3"/>
      <c r="I3" s="3"/>
      <c r="J3" s="3"/>
      <c r="K3" s="3"/>
      <c r="L3" s="3"/>
      <c r="M3" s="3"/>
      <c r="N3" s="3"/>
      <c r="O3" s="3"/>
      <c r="P3" s="3"/>
      <c r="Q3" s="3"/>
      <c r="R3" s="3"/>
      <c r="S3" s="3"/>
      <c r="T3" s="48" t="str">
        <f>IF(表紙!P1&lt;&gt;"",表紙!P1,"")</f>
        <v/>
      </c>
      <c r="U3" s="48" t="s">
        <v>85</v>
      </c>
      <c r="V3" s="48" t="str">
        <f>IF(表紙!S1&lt;&gt;"",表紙!S1,"")</f>
        <v/>
      </c>
      <c r="W3" s="49" t="s">
        <v>1</v>
      </c>
      <c r="X3" s="48" t="str">
        <f>IF(表紙!U1&lt;&gt;"",表紙!U1,"")</f>
        <v/>
      </c>
      <c r="Y3" s="49" t="s">
        <v>2</v>
      </c>
      <c r="Z3" s="3"/>
    </row>
    <row r="4" spans="1:34">
      <c r="A4" s="5"/>
      <c r="B4" s="5"/>
      <c r="C4" s="5"/>
      <c r="D4" s="5"/>
      <c r="E4" s="5"/>
      <c r="F4" s="5"/>
      <c r="G4" s="5"/>
      <c r="H4" s="5"/>
      <c r="I4" s="5"/>
      <c r="J4" s="5"/>
      <c r="K4" s="5"/>
      <c r="L4" s="5"/>
      <c r="M4" s="5"/>
      <c r="N4" s="5"/>
      <c r="O4" s="5"/>
      <c r="P4" s="5"/>
      <c r="Q4" s="5"/>
      <c r="R4" s="5"/>
      <c r="S4" s="5"/>
      <c r="T4" s="5"/>
      <c r="U4" s="5"/>
      <c r="V4" s="5"/>
      <c r="W4" s="5"/>
      <c r="X4" s="5"/>
      <c r="Y4" s="5"/>
      <c r="Z4" s="5"/>
    </row>
    <row r="5" spans="1:34" ht="21">
      <c r="A5" s="5"/>
      <c r="B5" s="5"/>
      <c r="C5" s="5"/>
      <c r="D5" s="5"/>
      <c r="E5" s="5"/>
      <c r="G5" s="50"/>
      <c r="H5" s="315" t="s">
        <v>40</v>
      </c>
      <c r="I5" s="315"/>
      <c r="J5" s="315"/>
      <c r="K5" s="315"/>
      <c r="L5" s="315"/>
      <c r="M5" s="315"/>
      <c r="N5" s="315"/>
      <c r="O5" s="316" t="s">
        <v>41</v>
      </c>
      <c r="P5" s="317"/>
      <c r="Q5" s="317"/>
      <c r="R5" s="318" t="str">
        <f>IF(表紙!F15&lt;&gt;"",表紙!F15,"")</f>
        <v/>
      </c>
      <c r="S5" s="319"/>
      <c r="T5" s="319"/>
      <c r="U5" s="319"/>
      <c r="V5" s="319"/>
      <c r="W5" s="319"/>
      <c r="X5" s="319"/>
      <c r="Y5" s="320"/>
      <c r="Z5" s="5"/>
    </row>
    <row r="6" spans="1:34" ht="21">
      <c r="A6" s="5"/>
      <c r="B6" s="5"/>
      <c r="C6" s="5"/>
      <c r="D6" s="5"/>
      <c r="E6" s="5"/>
      <c r="F6" s="50"/>
      <c r="G6" s="50"/>
      <c r="H6" s="315"/>
      <c r="I6" s="315"/>
      <c r="J6" s="315"/>
      <c r="K6" s="315"/>
      <c r="L6" s="315"/>
      <c r="M6" s="315"/>
      <c r="N6" s="315"/>
      <c r="O6" s="321" t="s">
        <v>42</v>
      </c>
      <c r="P6" s="322"/>
      <c r="Q6" s="322"/>
      <c r="R6" s="51" t="s">
        <v>43</v>
      </c>
      <c r="S6" s="51">
        <f>COUNTIF($L$10:$M$25,1)</f>
        <v>0</v>
      </c>
      <c r="T6" s="51" t="s">
        <v>44</v>
      </c>
      <c r="U6" s="323">
        <f>COUNTIF($L$10:$M$25,$T$6)</f>
        <v>0</v>
      </c>
      <c r="V6" s="323"/>
      <c r="W6" s="323"/>
      <c r="X6" s="323"/>
      <c r="Y6" s="324"/>
      <c r="Z6" s="5"/>
    </row>
    <row r="7" spans="1:34">
      <c r="A7" s="5"/>
      <c r="B7" s="5"/>
      <c r="C7" s="5"/>
      <c r="D7" s="5"/>
      <c r="E7" s="5"/>
      <c r="F7" s="5"/>
      <c r="G7" s="5"/>
      <c r="H7" s="5"/>
      <c r="I7" s="5"/>
      <c r="J7" s="5"/>
      <c r="K7" s="5"/>
      <c r="L7" s="5"/>
      <c r="M7" s="5"/>
      <c r="N7" s="5"/>
      <c r="O7" s="5"/>
      <c r="P7" s="5"/>
      <c r="Q7" s="5"/>
      <c r="R7" s="5"/>
      <c r="S7" s="5"/>
      <c r="T7" s="5"/>
      <c r="U7" s="5"/>
      <c r="V7" s="5"/>
      <c r="W7" s="5"/>
      <c r="X7" s="5"/>
      <c r="Y7" s="5"/>
      <c r="Z7" s="5"/>
    </row>
    <row r="8" spans="1:34" ht="27.75" customHeight="1">
      <c r="A8" s="5"/>
      <c r="B8" s="334" t="s">
        <v>45</v>
      </c>
      <c r="C8" s="335"/>
      <c r="D8" s="336"/>
      <c r="E8" s="340" t="s">
        <v>109</v>
      </c>
      <c r="F8" s="340" t="s">
        <v>46</v>
      </c>
      <c r="G8" s="340" t="s">
        <v>47</v>
      </c>
      <c r="H8" s="342" t="s">
        <v>48</v>
      </c>
      <c r="I8" s="343"/>
      <c r="J8" s="342" t="s">
        <v>110</v>
      </c>
      <c r="K8" s="343"/>
      <c r="L8" s="306" t="s">
        <v>49</v>
      </c>
      <c r="M8" s="307"/>
      <c r="N8" s="306" t="s">
        <v>50</v>
      </c>
      <c r="O8" s="310"/>
      <c r="P8" s="310"/>
      <c r="Q8" s="310"/>
      <c r="R8" s="310"/>
      <c r="S8" s="307"/>
      <c r="T8" s="325" t="s">
        <v>111</v>
      </c>
      <c r="U8" s="325"/>
      <c r="V8" s="325"/>
      <c r="W8" s="325"/>
      <c r="X8" s="325"/>
      <c r="Y8" s="326"/>
      <c r="Z8" s="5"/>
    </row>
    <row r="9" spans="1:34" ht="41.25" customHeight="1">
      <c r="A9" s="5"/>
      <c r="B9" s="337"/>
      <c r="C9" s="338"/>
      <c r="D9" s="339"/>
      <c r="E9" s="341"/>
      <c r="F9" s="341"/>
      <c r="G9" s="341"/>
      <c r="H9" s="42" t="s">
        <v>51</v>
      </c>
      <c r="I9" s="42" t="s">
        <v>52</v>
      </c>
      <c r="J9" s="42" t="s">
        <v>51</v>
      </c>
      <c r="K9" s="42" t="s">
        <v>52</v>
      </c>
      <c r="L9" s="308"/>
      <c r="M9" s="309"/>
      <c r="N9" s="308"/>
      <c r="O9" s="311"/>
      <c r="P9" s="311"/>
      <c r="Q9" s="311"/>
      <c r="R9" s="311"/>
      <c r="S9" s="309"/>
      <c r="T9" s="327"/>
      <c r="U9" s="328"/>
      <c r="V9" s="328"/>
      <c r="W9" s="328"/>
      <c r="X9" s="328"/>
      <c r="Y9" s="329"/>
      <c r="Z9" s="5"/>
    </row>
    <row r="10" spans="1:34">
      <c r="A10" s="5"/>
      <c r="B10" s="296"/>
      <c r="C10" s="330" t="s">
        <v>53</v>
      </c>
      <c r="D10" s="332"/>
      <c r="E10" s="333"/>
      <c r="F10" s="333"/>
      <c r="G10" s="301"/>
      <c r="H10" s="301"/>
      <c r="I10" s="300"/>
      <c r="J10" s="301"/>
      <c r="K10" s="300"/>
      <c r="L10" s="302"/>
      <c r="M10" s="303"/>
      <c r="N10" s="52" t="s">
        <v>54</v>
      </c>
      <c r="O10" s="35"/>
      <c r="P10" s="53" t="s">
        <v>55</v>
      </c>
      <c r="Q10" s="52" t="s">
        <v>56</v>
      </c>
      <c r="R10" s="304"/>
      <c r="S10" s="305"/>
      <c r="T10" s="54" t="s">
        <v>57</v>
      </c>
      <c r="U10" s="266"/>
      <c r="V10" s="267"/>
      <c r="W10" s="267"/>
      <c r="X10" s="267"/>
      <c r="Y10" s="268"/>
      <c r="Z10" s="5"/>
    </row>
    <row r="11" spans="1:34" ht="52.5">
      <c r="A11" s="5"/>
      <c r="B11" s="297"/>
      <c r="C11" s="331"/>
      <c r="D11" s="299"/>
      <c r="E11" s="282"/>
      <c r="F11" s="282"/>
      <c r="G11" s="283"/>
      <c r="H11" s="283"/>
      <c r="I11" s="293"/>
      <c r="J11" s="283"/>
      <c r="K11" s="293"/>
      <c r="L11" s="294"/>
      <c r="M11" s="295"/>
      <c r="N11" s="55" t="s">
        <v>58</v>
      </c>
      <c r="O11" s="36"/>
      <c r="P11" s="56" t="s">
        <v>55</v>
      </c>
      <c r="Q11" s="57" t="s">
        <v>56</v>
      </c>
      <c r="R11" s="284"/>
      <c r="S11" s="285"/>
      <c r="T11" s="58" t="s">
        <v>59</v>
      </c>
      <c r="U11" s="269"/>
      <c r="V11" s="269"/>
      <c r="W11" s="269"/>
      <c r="X11" s="269"/>
      <c r="Y11" s="270"/>
      <c r="Z11" s="5"/>
    </row>
    <row r="12" spans="1:34">
      <c r="A12" s="5"/>
      <c r="B12" s="296"/>
      <c r="C12" s="288" t="s">
        <v>53</v>
      </c>
      <c r="D12" s="290"/>
      <c r="E12" s="281"/>
      <c r="F12" s="281"/>
      <c r="G12" s="273"/>
      <c r="H12" s="273"/>
      <c r="I12" s="275"/>
      <c r="J12" s="273"/>
      <c r="K12" s="275"/>
      <c r="L12" s="277"/>
      <c r="M12" s="278"/>
      <c r="N12" s="57" t="s">
        <v>54</v>
      </c>
      <c r="O12" s="36"/>
      <c r="P12" s="56" t="s">
        <v>55</v>
      </c>
      <c r="Q12" s="57" t="s">
        <v>56</v>
      </c>
      <c r="R12" s="284"/>
      <c r="S12" s="285"/>
      <c r="T12" s="59" t="s">
        <v>57</v>
      </c>
      <c r="U12" s="257"/>
      <c r="V12" s="258"/>
      <c r="W12" s="258"/>
      <c r="X12" s="258"/>
      <c r="Y12" s="259"/>
      <c r="Z12" s="5"/>
    </row>
    <row r="13" spans="1:34" ht="52.5">
      <c r="A13" s="5"/>
      <c r="B13" s="297"/>
      <c r="C13" s="298"/>
      <c r="D13" s="299"/>
      <c r="E13" s="282"/>
      <c r="F13" s="282"/>
      <c r="G13" s="283"/>
      <c r="H13" s="283"/>
      <c r="I13" s="293"/>
      <c r="J13" s="283"/>
      <c r="K13" s="293"/>
      <c r="L13" s="294"/>
      <c r="M13" s="295"/>
      <c r="N13" s="55" t="s">
        <v>58</v>
      </c>
      <c r="O13" s="36"/>
      <c r="P13" s="56" t="s">
        <v>55</v>
      </c>
      <c r="Q13" s="57" t="s">
        <v>56</v>
      </c>
      <c r="R13" s="284"/>
      <c r="S13" s="285"/>
      <c r="T13" s="58" t="s">
        <v>59</v>
      </c>
      <c r="U13" s="269"/>
      <c r="V13" s="269"/>
      <c r="W13" s="269"/>
      <c r="X13" s="269"/>
      <c r="Y13" s="270"/>
      <c r="Z13" s="5"/>
    </row>
    <row r="14" spans="1:34">
      <c r="A14" s="5"/>
      <c r="B14" s="296"/>
      <c r="C14" s="288" t="s">
        <v>53</v>
      </c>
      <c r="D14" s="290"/>
      <c r="E14" s="281"/>
      <c r="F14" s="281"/>
      <c r="G14" s="273"/>
      <c r="H14" s="273"/>
      <c r="I14" s="275"/>
      <c r="J14" s="273"/>
      <c r="K14" s="275"/>
      <c r="L14" s="277"/>
      <c r="M14" s="278"/>
      <c r="N14" s="57" t="s">
        <v>54</v>
      </c>
      <c r="O14" s="36"/>
      <c r="P14" s="56" t="s">
        <v>55</v>
      </c>
      <c r="Q14" s="57" t="s">
        <v>56</v>
      </c>
      <c r="R14" s="284"/>
      <c r="S14" s="285"/>
      <c r="T14" s="59" t="s">
        <v>57</v>
      </c>
      <c r="U14" s="257"/>
      <c r="V14" s="258"/>
      <c r="W14" s="258"/>
      <c r="X14" s="258"/>
      <c r="Y14" s="259"/>
      <c r="Z14" s="5"/>
    </row>
    <row r="15" spans="1:34" ht="52.5">
      <c r="A15" s="5"/>
      <c r="B15" s="297"/>
      <c r="C15" s="298"/>
      <c r="D15" s="299"/>
      <c r="E15" s="282"/>
      <c r="F15" s="282"/>
      <c r="G15" s="283"/>
      <c r="H15" s="283"/>
      <c r="I15" s="293"/>
      <c r="J15" s="283"/>
      <c r="K15" s="293"/>
      <c r="L15" s="294"/>
      <c r="M15" s="295"/>
      <c r="N15" s="55" t="s">
        <v>58</v>
      </c>
      <c r="O15" s="36"/>
      <c r="P15" s="56" t="s">
        <v>55</v>
      </c>
      <c r="Q15" s="57" t="s">
        <v>56</v>
      </c>
      <c r="R15" s="284"/>
      <c r="S15" s="285"/>
      <c r="T15" s="58" t="s">
        <v>59</v>
      </c>
      <c r="U15" s="269"/>
      <c r="V15" s="269"/>
      <c r="W15" s="269"/>
      <c r="X15" s="269"/>
      <c r="Y15" s="270"/>
      <c r="Z15" s="5"/>
      <c r="AH15" s="60"/>
    </row>
    <row r="16" spans="1:34">
      <c r="A16" s="5"/>
      <c r="B16" s="296"/>
      <c r="C16" s="288" t="s">
        <v>53</v>
      </c>
      <c r="D16" s="290"/>
      <c r="E16" s="281"/>
      <c r="F16" s="281"/>
      <c r="G16" s="273"/>
      <c r="H16" s="273"/>
      <c r="I16" s="275"/>
      <c r="J16" s="273"/>
      <c r="K16" s="275"/>
      <c r="L16" s="277"/>
      <c r="M16" s="278"/>
      <c r="N16" s="57" t="s">
        <v>54</v>
      </c>
      <c r="O16" s="36"/>
      <c r="P16" s="56" t="s">
        <v>55</v>
      </c>
      <c r="Q16" s="57" t="s">
        <v>56</v>
      </c>
      <c r="R16" s="284"/>
      <c r="S16" s="285"/>
      <c r="T16" s="59" t="s">
        <v>57</v>
      </c>
      <c r="U16" s="257"/>
      <c r="V16" s="258"/>
      <c r="W16" s="258"/>
      <c r="X16" s="258"/>
      <c r="Y16" s="259"/>
      <c r="Z16" s="5"/>
    </row>
    <row r="17" spans="1:26" ht="52.5">
      <c r="A17" s="5"/>
      <c r="B17" s="297"/>
      <c r="C17" s="298"/>
      <c r="D17" s="299"/>
      <c r="E17" s="282"/>
      <c r="F17" s="282"/>
      <c r="G17" s="283"/>
      <c r="H17" s="283"/>
      <c r="I17" s="293"/>
      <c r="J17" s="283"/>
      <c r="K17" s="293"/>
      <c r="L17" s="294"/>
      <c r="M17" s="295"/>
      <c r="N17" s="55" t="s">
        <v>58</v>
      </c>
      <c r="O17" s="36"/>
      <c r="P17" s="56" t="s">
        <v>55</v>
      </c>
      <c r="Q17" s="57" t="s">
        <v>56</v>
      </c>
      <c r="R17" s="284"/>
      <c r="S17" s="285"/>
      <c r="T17" s="58" t="s">
        <v>59</v>
      </c>
      <c r="U17" s="269"/>
      <c r="V17" s="269"/>
      <c r="W17" s="269"/>
      <c r="X17" s="269"/>
      <c r="Y17" s="270"/>
      <c r="Z17" s="5"/>
    </row>
    <row r="18" spans="1:26">
      <c r="A18" s="5"/>
      <c r="B18" s="296"/>
      <c r="C18" s="288" t="s">
        <v>53</v>
      </c>
      <c r="D18" s="290"/>
      <c r="E18" s="281"/>
      <c r="F18" s="281"/>
      <c r="G18" s="273"/>
      <c r="H18" s="273"/>
      <c r="I18" s="275"/>
      <c r="J18" s="273"/>
      <c r="K18" s="275"/>
      <c r="L18" s="277"/>
      <c r="M18" s="278"/>
      <c r="N18" s="57" t="s">
        <v>54</v>
      </c>
      <c r="O18" s="36"/>
      <c r="P18" s="56" t="s">
        <v>55</v>
      </c>
      <c r="Q18" s="57" t="s">
        <v>56</v>
      </c>
      <c r="R18" s="284"/>
      <c r="S18" s="285"/>
      <c r="T18" s="59" t="s">
        <v>57</v>
      </c>
      <c r="U18" s="257"/>
      <c r="V18" s="258"/>
      <c r="W18" s="258"/>
      <c r="X18" s="258"/>
      <c r="Y18" s="259"/>
      <c r="Z18" s="5"/>
    </row>
    <row r="19" spans="1:26" ht="52.5">
      <c r="A19" s="5"/>
      <c r="B19" s="297"/>
      <c r="C19" s="298"/>
      <c r="D19" s="299"/>
      <c r="E19" s="282"/>
      <c r="F19" s="282"/>
      <c r="G19" s="283"/>
      <c r="H19" s="283"/>
      <c r="I19" s="293"/>
      <c r="J19" s="283"/>
      <c r="K19" s="293"/>
      <c r="L19" s="294"/>
      <c r="M19" s="295"/>
      <c r="N19" s="55" t="s">
        <v>58</v>
      </c>
      <c r="O19" s="36"/>
      <c r="P19" s="56" t="s">
        <v>55</v>
      </c>
      <c r="Q19" s="57" t="s">
        <v>56</v>
      </c>
      <c r="R19" s="284"/>
      <c r="S19" s="285"/>
      <c r="T19" s="58" t="s">
        <v>59</v>
      </c>
      <c r="U19" s="269"/>
      <c r="V19" s="269"/>
      <c r="W19" s="269"/>
      <c r="X19" s="269"/>
      <c r="Y19" s="270"/>
      <c r="Z19" s="5"/>
    </row>
    <row r="20" spans="1:26">
      <c r="A20" s="5"/>
      <c r="B20" s="296"/>
      <c r="C20" s="288" t="s">
        <v>53</v>
      </c>
      <c r="D20" s="290"/>
      <c r="E20" s="281"/>
      <c r="F20" s="281"/>
      <c r="G20" s="273"/>
      <c r="H20" s="273"/>
      <c r="I20" s="275"/>
      <c r="J20" s="273"/>
      <c r="K20" s="275"/>
      <c r="L20" s="277"/>
      <c r="M20" s="278"/>
      <c r="N20" s="57" t="s">
        <v>54</v>
      </c>
      <c r="O20" s="36"/>
      <c r="P20" s="56" t="s">
        <v>55</v>
      </c>
      <c r="Q20" s="57" t="s">
        <v>56</v>
      </c>
      <c r="R20" s="284"/>
      <c r="S20" s="285"/>
      <c r="T20" s="59" t="s">
        <v>57</v>
      </c>
      <c r="U20" s="257"/>
      <c r="V20" s="258"/>
      <c r="W20" s="258"/>
      <c r="X20" s="258"/>
      <c r="Y20" s="259"/>
      <c r="Z20" s="5"/>
    </row>
    <row r="21" spans="1:26" ht="52.5">
      <c r="A21" s="5"/>
      <c r="B21" s="297"/>
      <c r="C21" s="298"/>
      <c r="D21" s="299"/>
      <c r="E21" s="282"/>
      <c r="F21" s="282"/>
      <c r="G21" s="283"/>
      <c r="H21" s="283"/>
      <c r="I21" s="293"/>
      <c r="J21" s="283"/>
      <c r="K21" s="293"/>
      <c r="L21" s="294"/>
      <c r="M21" s="295"/>
      <c r="N21" s="55" t="s">
        <v>58</v>
      </c>
      <c r="O21" s="36"/>
      <c r="P21" s="56" t="s">
        <v>55</v>
      </c>
      <c r="Q21" s="57" t="s">
        <v>56</v>
      </c>
      <c r="R21" s="284"/>
      <c r="S21" s="285"/>
      <c r="T21" s="58" t="s">
        <v>59</v>
      </c>
      <c r="U21" s="269"/>
      <c r="V21" s="269"/>
      <c r="W21" s="269"/>
      <c r="X21" s="269"/>
      <c r="Y21" s="270"/>
      <c r="Z21" s="5"/>
    </row>
    <row r="22" spans="1:26">
      <c r="A22" s="5"/>
      <c r="B22" s="296"/>
      <c r="C22" s="288" t="s">
        <v>53</v>
      </c>
      <c r="D22" s="290"/>
      <c r="E22" s="281"/>
      <c r="F22" s="281"/>
      <c r="G22" s="273"/>
      <c r="H22" s="273"/>
      <c r="I22" s="275"/>
      <c r="J22" s="273"/>
      <c r="K22" s="275"/>
      <c r="L22" s="277"/>
      <c r="M22" s="278"/>
      <c r="N22" s="57" t="s">
        <v>54</v>
      </c>
      <c r="O22" s="36"/>
      <c r="P22" s="56" t="s">
        <v>55</v>
      </c>
      <c r="Q22" s="57" t="s">
        <v>56</v>
      </c>
      <c r="R22" s="284"/>
      <c r="S22" s="285"/>
      <c r="T22" s="59" t="s">
        <v>57</v>
      </c>
      <c r="U22" s="257"/>
      <c r="V22" s="258"/>
      <c r="W22" s="258"/>
      <c r="X22" s="258"/>
      <c r="Y22" s="259"/>
      <c r="Z22" s="5"/>
    </row>
    <row r="23" spans="1:26" ht="52.5">
      <c r="A23" s="5"/>
      <c r="B23" s="297"/>
      <c r="C23" s="298"/>
      <c r="D23" s="299"/>
      <c r="E23" s="282"/>
      <c r="F23" s="282"/>
      <c r="G23" s="283"/>
      <c r="H23" s="283"/>
      <c r="I23" s="293"/>
      <c r="J23" s="283"/>
      <c r="K23" s="293"/>
      <c r="L23" s="294"/>
      <c r="M23" s="295"/>
      <c r="N23" s="55" t="s">
        <v>58</v>
      </c>
      <c r="O23" s="36"/>
      <c r="P23" s="56" t="s">
        <v>55</v>
      </c>
      <c r="Q23" s="57" t="s">
        <v>56</v>
      </c>
      <c r="R23" s="284"/>
      <c r="S23" s="285"/>
      <c r="T23" s="58" t="s">
        <v>59</v>
      </c>
      <c r="U23" s="269"/>
      <c r="V23" s="269"/>
      <c r="W23" s="269"/>
      <c r="X23" s="269"/>
      <c r="Y23" s="270"/>
      <c r="Z23" s="5"/>
    </row>
    <row r="24" spans="1:26">
      <c r="A24" s="5"/>
      <c r="B24" s="286"/>
      <c r="C24" s="288" t="s">
        <v>53</v>
      </c>
      <c r="D24" s="290"/>
      <c r="E24" s="281"/>
      <c r="F24" s="281"/>
      <c r="G24" s="273"/>
      <c r="H24" s="273"/>
      <c r="I24" s="275"/>
      <c r="J24" s="273"/>
      <c r="K24" s="275"/>
      <c r="L24" s="277"/>
      <c r="M24" s="278"/>
      <c r="N24" s="57" t="s">
        <v>54</v>
      </c>
      <c r="O24" s="36"/>
      <c r="P24" s="56" t="s">
        <v>55</v>
      </c>
      <c r="Q24" s="57" t="s">
        <v>56</v>
      </c>
      <c r="R24" s="284"/>
      <c r="S24" s="285"/>
      <c r="T24" s="59" t="s">
        <v>57</v>
      </c>
      <c r="U24" s="257"/>
      <c r="V24" s="258"/>
      <c r="W24" s="258"/>
      <c r="X24" s="258"/>
      <c r="Y24" s="259"/>
      <c r="Z24" s="5"/>
    </row>
    <row r="25" spans="1:26" ht="52.5">
      <c r="A25" s="74"/>
      <c r="B25" s="287"/>
      <c r="C25" s="289"/>
      <c r="D25" s="291"/>
      <c r="E25" s="292"/>
      <c r="F25" s="292"/>
      <c r="G25" s="274"/>
      <c r="H25" s="274"/>
      <c r="I25" s="276"/>
      <c r="J25" s="274"/>
      <c r="K25" s="276"/>
      <c r="L25" s="279"/>
      <c r="M25" s="280"/>
      <c r="N25" s="61" t="s">
        <v>58</v>
      </c>
      <c r="O25" s="37"/>
      <c r="P25" s="62" t="s">
        <v>55</v>
      </c>
      <c r="Q25" s="63" t="s">
        <v>56</v>
      </c>
      <c r="R25" s="271"/>
      <c r="S25" s="272"/>
      <c r="T25" s="64" t="s">
        <v>59</v>
      </c>
      <c r="U25" s="260"/>
      <c r="V25" s="261"/>
      <c r="W25" s="261"/>
      <c r="X25" s="261"/>
      <c r="Y25" s="262"/>
      <c r="Z25" s="5"/>
    </row>
    <row r="26" spans="1:26">
      <c r="A26" s="5"/>
      <c r="B26" s="65"/>
      <c r="C26" s="65"/>
      <c r="D26" s="65"/>
      <c r="E26" s="66"/>
      <c r="F26" s="66"/>
      <c r="G26" s="67"/>
      <c r="H26" s="67"/>
      <c r="I26" s="67"/>
      <c r="J26" s="67"/>
      <c r="K26" s="67"/>
      <c r="L26" s="68"/>
      <c r="M26" s="68"/>
      <c r="N26" s="69"/>
      <c r="O26" s="70"/>
      <c r="P26" s="71"/>
      <c r="Q26" s="71"/>
      <c r="R26" s="70"/>
      <c r="S26" s="70"/>
      <c r="T26" s="70"/>
      <c r="U26" s="70"/>
      <c r="V26" s="70"/>
      <c r="W26" s="70"/>
      <c r="X26" s="70"/>
      <c r="Y26" s="70"/>
      <c r="Z26" s="5"/>
    </row>
    <row r="27" spans="1:26" s="73" customFormat="1" ht="25.9" customHeight="1" thickBot="1">
      <c r="A27" s="72"/>
      <c r="B27" s="312"/>
      <c r="C27" s="312"/>
      <c r="D27" s="313"/>
      <c r="E27" s="313"/>
      <c r="F27" s="313"/>
      <c r="G27" s="313"/>
      <c r="H27" s="313"/>
      <c r="I27" s="313"/>
      <c r="J27" s="313"/>
      <c r="K27" s="313"/>
      <c r="L27" s="313"/>
      <c r="M27" s="313"/>
      <c r="N27" s="313"/>
      <c r="O27" s="313"/>
      <c r="P27" s="313"/>
      <c r="Q27" s="313"/>
      <c r="R27" s="313"/>
      <c r="S27" s="313"/>
      <c r="T27" s="313"/>
      <c r="U27" s="313"/>
      <c r="V27" s="313"/>
      <c r="W27" s="313"/>
      <c r="X27" s="313"/>
      <c r="Y27" s="313"/>
      <c r="Z27" s="72"/>
    </row>
    <row r="28" spans="1:26" ht="13.5" thickTop="1">
      <c r="A28" s="4" t="s">
        <v>37</v>
      </c>
      <c r="B28" s="7"/>
      <c r="C28" s="7"/>
      <c r="D28" s="7"/>
      <c r="E28" s="7"/>
      <c r="F28" s="7"/>
      <c r="G28" s="7"/>
      <c r="H28" s="7"/>
      <c r="I28" s="7"/>
      <c r="J28" s="7"/>
      <c r="K28" s="7"/>
      <c r="L28" s="7"/>
      <c r="M28" s="7"/>
      <c r="N28" s="7"/>
      <c r="O28" s="7"/>
      <c r="P28" s="7"/>
      <c r="Q28" s="7"/>
      <c r="R28" s="7"/>
      <c r="S28" s="7"/>
      <c r="T28" s="7"/>
      <c r="U28" s="7"/>
      <c r="V28" s="7"/>
      <c r="W28" s="7"/>
      <c r="X28" s="7"/>
      <c r="Y28" s="7"/>
      <c r="Z28" s="4"/>
    </row>
    <row r="29" spans="1:26" ht="5.25" customHeight="1">
      <c r="A29" s="4"/>
      <c r="B29" s="7"/>
      <c r="C29" s="7"/>
      <c r="D29" s="7"/>
      <c r="E29" s="7"/>
      <c r="F29" s="7"/>
      <c r="G29" s="7"/>
      <c r="H29" s="7"/>
      <c r="I29" s="7"/>
      <c r="J29" s="7"/>
      <c r="K29" s="7"/>
      <c r="L29" s="7"/>
      <c r="M29" s="7"/>
      <c r="N29" s="7"/>
      <c r="O29" s="7"/>
      <c r="P29" s="7"/>
      <c r="Q29" s="7"/>
      <c r="R29" s="7"/>
      <c r="S29" s="7"/>
      <c r="T29" s="7"/>
      <c r="U29" s="7"/>
      <c r="V29" s="7"/>
      <c r="W29" s="7"/>
      <c r="X29" s="7"/>
      <c r="Y29" s="7"/>
      <c r="Z29" s="4"/>
    </row>
    <row r="30" spans="1:26" ht="19.5" customHeight="1">
      <c r="A30" s="5"/>
      <c r="B30" s="263" t="s">
        <v>61</v>
      </c>
      <c r="C30" s="263"/>
      <c r="D30" s="263"/>
      <c r="E30" s="264"/>
      <c r="F30" s="264"/>
      <c r="G30" s="264"/>
      <c r="H30" s="265"/>
      <c r="I30" s="265"/>
      <c r="J30" s="265"/>
      <c r="K30" s="265"/>
      <c r="L30" s="265"/>
      <c r="M30" s="265"/>
      <c r="N30" s="265"/>
      <c r="O30" s="265"/>
      <c r="P30" s="265"/>
      <c r="Q30" s="265"/>
      <c r="R30" s="265"/>
      <c r="S30" s="265"/>
      <c r="T30" s="265"/>
      <c r="U30" s="265"/>
      <c r="V30" s="265"/>
      <c r="W30" s="265"/>
      <c r="X30" s="265"/>
      <c r="Y30" s="265"/>
      <c r="Z30" s="5"/>
    </row>
    <row r="31" spans="1:26">
      <c r="A31" s="6"/>
      <c r="B31" s="7"/>
      <c r="C31" s="7"/>
      <c r="D31" s="7"/>
      <c r="E31" s="7"/>
      <c r="F31" s="7"/>
      <c r="G31" s="7"/>
      <c r="H31" s="7"/>
      <c r="I31" s="7"/>
      <c r="J31" s="7"/>
      <c r="K31" s="7"/>
      <c r="L31" s="7"/>
      <c r="M31" s="7"/>
      <c r="N31" s="7"/>
      <c r="O31" s="7"/>
      <c r="P31" s="7"/>
      <c r="Q31" s="7"/>
      <c r="R31" s="7"/>
      <c r="S31" s="7"/>
      <c r="T31" s="7"/>
      <c r="U31" s="7"/>
      <c r="V31" s="7"/>
      <c r="W31" s="7"/>
      <c r="X31" s="7"/>
      <c r="Y31" s="7"/>
      <c r="Z31" s="6"/>
    </row>
  </sheetData>
  <sheetProtection password="80A8" sheet="1" objects="1" scenarios="1"/>
  <protectedRanges>
    <protectedRange password="E36F" sqref="U1 W3 Y3 O5:O6 R6 T6 H5 B8:Y9 C10:C25 P10:Q25 N10:N25 B28:G28 B30" name="編集可能"/>
  </protectedRanges>
  <mergeCells count="139">
    <mergeCell ref="B27:C27"/>
    <mergeCell ref="D27:Y27"/>
    <mergeCell ref="U1:Y1"/>
    <mergeCell ref="H5:N6"/>
    <mergeCell ref="O5:Q5"/>
    <mergeCell ref="R5:Y5"/>
    <mergeCell ref="O6:Q6"/>
    <mergeCell ref="U6:Y6"/>
    <mergeCell ref="T8:Y9"/>
    <mergeCell ref="B10:B11"/>
    <mergeCell ref="C10:C11"/>
    <mergeCell ref="D10:D11"/>
    <mergeCell ref="E10:E11"/>
    <mergeCell ref="F10:F11"/>
    <mergeCell ref="G10:G11"/>
    <mergeCell ref="H10:H11"/>
    <mergeCell ref="B8:D9"/>
    <mergeCell ref="E8:E9"/>
    <mergeCell ref="F8:F9"/>
    <mergeCell ref="G8:G9"/>
    <mergeCell ref="H8:I8"/>
    <mergeCell ref="J8:K8"/>
    <mergeCell ref="F12:F13"/>
    <mergeCell ref="G12:G13"/>
    <mergeCell ref="I10:I11"/>
    <mergeCell ref="J10:J11"/>
    <mergeCell ref="K10:K11"/>
    <mergeCell ref="L10:M11"/>
    <mergeCell ref="R10:S10"/>
    <mergeCell ref="R11:S11"/>
    <mergeCell ref="L8:M9"/>
    <mergeCell ref="N8:S9"/>
    <mergeCell ref="J14:J15"/>
    <mergeCell ref="K14:K15"/>
    <mergeCell ref="L14:M15"/>
    <mergeCell ref="R14:S14"/>
    <mergeCell ref="R15:S15"/>
    <mergeCell ref="R13:S13"/>
    <mergeCell ref="J12:J13"/>
    <mergeCell ref="K12:K13"/>
    <mergeCell ref="L12:M13"/>
    <mergeCell ref="R12:S12"/>
    <mergeCell ref="B14:B15"/>
    <mergeCell ref="C14:C15"/>
    <mergeCell ref="D14:D15"/>
    <mergeCell ref="E14:E15"/>
    <mergeCell ref="F14:F15"/>
    <mergeCell ref="G14:G15"/>
    <mergeCell ref="H14:H15"/>
    <mergeCell ref="I14:I15"/>
    <mergeCell ref="H12:H13"/>
    <mergeCell ref="I12:I13"/>
    <mergeCell ref="B12:B13"/>
    <mergeCell ref="C12:C13"/>
    <mergeCell ref="D12:D13"/>
    <mergeCell ref="E12:E13"/>
    <mergeCell ref="R17:S17"/>
    <mergeCell ref="B18:B19"/>
    <mergeCell ref="C18:C19"/>
    <mergeCell ref="D18:D19"/>
    <mergeCell ref="E18:E19"/>
    <mergeCell ref="F18:F19"/>
    <mergeCell ref="G18:G19"/>
    <mergeCell ref="H18:H19"/>
    <mergeCell ref="I18:I19"/>
    <mergeCell ref="H16:H17"/>
    <mergeCell ref="I16:I17"/>
    <mergeCell ref="J16:J17"/>
    <mergeCell ref="K16:K17"/>
    <mergeCell ref="L16:M17"/>
    <mergeCell ref="R16:S16"/>
    <mergeCell ref="B16:B17"/>
    <mergeCell ref="C16:C17"/>
    <mergeCell ref="D16:D17"/>
    <mergeCell ref="E16:E17"/>
    <mergeCell ref="F16:F17"/>
    <mergeCell ref="G16:G17"/>
    <mergeCell ref="J18:J19"/>
    <mergeCell ref="K18:K19"/>
    <mergeCell ref="L18:M19"/>
    <mergeCell ref="H20:H21"/>
    <mergeCell ref="I20:I21"/>
    <mergeCell ref="J20:J21"/>
    <mergeCell ref="K20:K21"/>
    <mergeCell ref="L20:M21"/>
    <mergeCell ref="R20:S20"/>
    <mergeCell ref="B20:B21"/>
    <mergeCell ref="C20:C21"/>
    <mergeCell ref="D20:D21"/>
    <mergeCell ref="R22:S22"/>
    <mergeCell ref="R23:S23"/>
    <mergeCell ref="R18:S18"/>
    <mergeCell ref="R19:S19"/>
    <mergeCell ref="U18:Y18"/>
    <mergeCell ref="U19:Y19"/>
    <mergeCell ref="U20:Y20"/>
    <mergeCell ref="U21:Y21"/>
    <mergeCell ref="R21:S21"/>
    <mergeCell ref="U22:Y22"/>
    <mergeCell ref="U23:Y23"/>
    <mergeCell ref="D24:D25"/>
    <mergeCell ref="E24:E25"/>
    <mergeCell ref="F24:F25"/>
    <mergeCell ref="G24:G25"/>
    <mergeCell ref="J22:J23"/>
    <mergeCell ref="K22:K23"/>
    <mergeCell ref="L22:M23"/>
    <mergeCell ref="B22:B23"/>
    <mergeCell ref="C22:C23"/>
    <mergeCell ref="D22:D23"/>
    <mergeCell ref="E22:E23"/>
    <mergeCell ref="F22:F23"/>
    <mergeCell ref="G22:G23"/>
    <mergeCell ref="H22:H23"/>
    <mergeCell ref="I22:I23"/>
    <mergeCell ref="U24:Y24"/>
    <mergeCell ref="U25:Y25"/>
    <mergeCell ref="B30:G30"/>
    <mergeCell ref="H30:Y30"/>
    <mergeCell ref="U10:Y10"/>
    <mergeCell ref="U11:Y11"/>
    <mergeCell ref="U12:Y12"/>
    <mergeCell ref="U13:Y13"/>
    <mergeCell ref="U14:Y14"/>
    <mergeCell ref="U15:Y15"/>
    <mergeCell ref="U16:Y16"/>
    <mergeCell ref="U17:Y17"/>
    <mergeCell ref="R25:S25"/>
    <mergeCell ref="H24:H25"/>
    <mergeCell ref="I24:I25"/>
    <mergeCell ref="J24:J25"/>
    <mergeCell ref="K24:K25"/>
    <mergeCell ref="L24:M25"/>
    <mergeCell ref="E20:E21"/>
    <mergeCell ref="F20:F21"/>
    <mergeCell ref="G20:G21"/>
    <mergeCell ref="R24:S24"/>
    <mergeCell ref="B24:B25"/>
    <mergeCell ref="C24:C25"/>
  </mergeCells>
  <phoneticPr fontId="3"/>
  <conditionalFormatting sqref="B10 D10:L10 O10:O11 R10:R11">
    <cfRule type="containsBlanks" dxfId="24" priority="4">
      <formula>LEN(TRIM(B10))=0</formula>
    </cfRule>
  </conditionalFormatting>
  <conditionalFormatting sqref="B12:B25 D12:M25 O12:O25 R12:S25">
    <cfRule type="containsBlanks" dxfId="23" priority="5">
      <formula>LEN(TRIM(B12))=0</formula>
    </cfRule>
  </conditionalFormatting>
  <conditionalFormatting sqref="U10:Y10 U12:Y12 U14:Y14 U16:Y16 U18:Y18 U20:Y20 U22:Y22 U24:Y24">
    <cfRule type="expression" dxfId="22" priority="2">
      <formula>AND($L10="発行済",$U10="")</formula>
    </cfRule>
  </conditionalFormatting>
  <dataValidations count="10">
    <dataValidation type="list" imeMode="hiragana" allowBlank="1" showInputMessage="1" sqref="L26:M26" xr:uid="{00000000-0002-0000-0100-000000000000}">
      <formula1>"発行済"</formula1>
    </dataValidation>
    <dataValidation type="list" imeMode="halfAlpha" allowBlank="1" showInputMessage="1" sqref="I10 K10 I12 K12 I14 K14 I16 K16 I18 K18 I20 K20 I22 K22 I24 K24" xr:uid="{00000000-0002-0000-0100-000001000000}">
      <formula1>"同左"</formula1>
    </dataValidation>
    <dataValidation type="list" imeMode="halfAlpha" allowBlank="1" showInputMessage="1" sqref="H10 J10 H12 J12 H14 J14 H16 J16 H18 J18 H20 J20 H22 J22 H24 J24" xr:uid="{00000000-0002-0000-0100-000002000000}">
      <formula1>"－"</formula1>
    </dataValidation>
    <dataValidation type="list" allowBlank="1" showInputMessage="1" showErrorMessage="1" sqref="F10 F12 F14 F16 F18 F20 F22 F24" xr:uid="{00000000-0002-0000-0100-000003000000}">
      <formula1>"対象外,対象"</formula1>
    </dataValidation>
    <dataValidation imeMode="halfAlpha" allowBlank="1" showInputMessage="1" showErrorMessage="1" sqref="G10 D10:D25 B10:B25 G12 G14 G16 G18 G20 G22 G24 R10:S25" xr:uid="{00000000-0002-0000-0100-000004000000}"/>
    <dataValidation imeMode="hiragana" allowBlank="1" showInputMessage="1" showErrorMessage="1" sqref="R26 T8 T10 R6:U6 N8 T24 T12 T14 T16 T20 T18 T22 L8 N10:Q26" xr:uid="{00000000-0002-0000-0100-000005000000}"/>
    <dataValidation type="list" allowBlank="1" showInputMessage="1" showErrorMessage="1" sqref="E10:E25" xr:uid="{00000000-0002-0000-0100-000006000000}">
      <formula1>"対象外,無制限・無補償,新ルール,旧ルール"</formula1>
    </dataValidation>
    <dataValidation type="list" allowBlank="1" showInputMessage="1" showErrorMessage="1" sqref="L12:M25" xr:uid="{00000000-0002-0000-0100-000007000000}">
      <formula1>"上記と同じ発電所ID,1,発行済"</formula1>
    </dataValidation>
    <dataValidation type="custom" allowBlank="1" showInputMessage="1" showErrorMessage="1" error="半角26桁の整数で入力してください" sqref="U24:Y24 U12:Y12 U14:Y14 U16:Y16 U18:Y18 U20:Y20 U22:Y22 U10:Y10" xr:uid="{00000000-0002-0000-0100-000008000000}">
      <formula1>LEN(U10)=26</formula1>
    </dataValidation>
    <dataValidation type="list" allowBlank="1" showInputMessage="1" showErrorMessage="1" sqref="L10:M11" xr:uid="{00000000-0002-0000-0100-000009000000}">
      <formula1>"1,発行済"</formula1>
    </dataValidation>
  </dataValidations>
  <printOptions horizontalCentered="1" verticalCentered="1"/>
  <pageMargins left="0" right="0" top="0" bottom="0" header="0" footer="0"/>
  <pageSetup scale="75" orientation="landscape" r:id="rId1"/>
  <headerFooter alignWithMargins="0"/>
  <ignoredErrors>
    <ignoredError sqref="T3:X3"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11"/>
  <sheetViews>
    <sheetView showGridLines="0" zoomScale="80" zoomScaleNormal="80" workbookViewId="0">
      <selection activeCell="B2" sqref="B2"/>
    </sheetView>
  </sheetViews>
  <sheetFormatPr defaultColWidth="8.75" defaultRowHeight="13.5"/>
  <cols>
    <col min="1" max="1" width="1.625" style="38" customWidth="1"/>
    <col min="2" max="18" width="6.25" style="38" customWidth="1"/>
    <col min="19" max="16384" width="8.75" style="38"/>
  </cols>
  <sheetData>
    <row r="1" spans="2:12" ht="14.25">
      <c r="B1" s="41" t="s">
        <v>141</v>
      </c>
    </row>
    <row r="3" spans="2:12" ht="23.65" customHeight="1">
      <c r="B3" s="40" t="s">
        <v>89</v>
      </c>
    </row>
    <row r="5" spans="2:12" ht="18" customHeight="1">
      <c r="B5" s="38" t="s">
        <v>100</v>
      </c>
    </row>
    <row r="8" spans="2:12" ht="18" customHeight="1">
      <c r="B8" s="350" t="s">
        <v>86</v>
      </c>
      <c r="C8" s="351"/>
      <c r="D8" s="352"/>
      <c r="E8" s="353"/>
      <c r="F8" s="354"/>
      <c r="G8" s="354"/>
      <c r="H8" s="354"/>
      <c r="I8" s="354"/>
      <c r="J8" s="354"/>
      <c r="K8" s="354"/>
      <c r="L8" s="355"/>
    </row>
    <row r="9" spans="2:12" ht="18" customHeight="1">
      <c r="B9" s="347" t="s">
        <v>88</v>
      </c>
      <c r="C9" s="348"/>
      <c r="D9" s="349"/>
      <c r="E9" s="356"/>
      <c r="F9" s="357"/>
      <c r="G9" s="357"/>
      <c r="H9" s="357"/>
      <c r="I9" s="357"/>
      <c r="J9" s="357"/>
      <c r="K9" s="357"/>
      <c r="L9" s="358"/>
    </row>
    <row r="10" spans="2:12" ht="18" customHeight="1">
      <c r="B10" s="347" t="s">
        <v>87</v>
      </c>
      <c r="C10" s="348"/>
      <c r="D10" s="349"/>
      <c r="E10" s="361"/>
      <c r="F10" s="359"/>
      <c r="G10" s="39" t="s">
        <v>91</v>
      </c>
      <c r="H10" s="359"/>
      <c r="I10" s="359"/>
      <c r="J10" s="39" t="s">
        <v>91</v>
      </c>
      <c r="K10" s="359"/>
      <c r="L10" s="360"/>
    </row>
    <row r="11" spans="2:12" ht="18" customHeight="1">
      <c r="B11" s="344" t="s">
        <v>90</v>
      </c>
      <c r="C11" s="345"/>
      <c r="D11" s="346"/>
      <c r="E11" s="362"/>
      <c r="F11" s="363"/>
      <c r="G11" s="363"/>
      <c r="H11" s="363"/>
      <c r="I11" s="363"/>
      <c r="J11" s="363"/>
      <c r="K11" s="363"/>
      <c r="L11" s="364"/>
    </row>
  </sheetData>
  <sheetProtection password="80A8" sheet="1" objects="1" scenarios="1"/>
  <mergeCells count="10">
    <mergeCell ref="B11:D11"/>
    <mergeCell ref="B10:D10"/>
    <mergeCell ref="B9:D9"/>
    <mergeCell ref="B8:D8"/>
    <mergeCell ref="E8:L8"/>
    <mergeCell ref="E9:L9"/>
    <mergeCell ref="K10:L10"/>
    <mergeCell ref="H10:I10"/>
    <mergeCell ref="E10:F10"/>
    <mergeCell ref="E11:L11"/>
  </mergeCells>
  <phoneticPr fontId="3"/>
  <conditionalFormatting sqref="E8:E11 H10 K10">
    <cfRule type="containsBlanks" dxfId="21" priority="2">
      <formula>LEN(TRIM(E8))=0</formula>
    </cfRule>
  </conditionalFormatting>
  <dataValidations disablePrompts="1" count="4">
    <dataValidation type="custom" imeMode="halfAlpha" allowBlank="1" showInputMessage="1" showErrorMessage="1" error="0から始まる2～5桁の整数で記載ください" sqref="E10:F10" xr:uid="{00000000-0002-0000-0200-000000000000}">
      <formula1>AND(LEN(E10) &gt;= 2, LEN(E10) &lt;= 5, LEFT(E10, 1) = "0", ISNUMBER(--SUBSTITUTE(DBCS(E10), "　", "")))</formula1>
    </dataValidation>
    <dataValidation type="custom" imeMode="halfAlpha" allowBlank="1" showInputMessage="1" showErrorMessage="1" error="2～4桁の整数で記載ください" sqref="H10:I10" xr:uid="{00000000-0002-0000-0200-000001000000}">
      <formula1>AND(ISNUMBER(VALUE(H10)), LEN(H10) &gt;= 1, LEN(H10) &lt;= 4)</formula1>
    </dataValidation>
    <dataValidation type="custom" imeMode="halfAlpha" allowBlank="1" showInputMessage="1" showErrorMessage="1" error="4桁の整数で記載ください" sqref="K10:L10" xr:uid="{00000000-0002-0000-0200-000002000000}">
      <formula1>AND(ISNUMBER(VALUE(Q29)), LEN(Q29) = 4)</formula1>
    </dataValidation>
    <dataValidation type="custom" imeMode="off" allowBlank="1" showInputMessage="1" showErrorMessage="1" error="@を含めた正しいメールアドレスを記載ください" sqref="E11:L11" xr:uid="{00000000-0002-0000-0200-000003000000}">
      <formula1>COUNTIF(E11,"*@*")</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F1:AB85"/>
  <sheetViews>
    <sheetView showGridLines="0" zoomScale="60" zoomScaleNormal="60" workbookViewId="0">
      <selection activeCell="F3" sqref="F3:AB3"/>
    </sheetView>
  </sheetViews>
  <sheetFormatPr defaultColWidth="9" defaultRowHeight="18.75"/>
  <cols>
    <col min="1" max="5" width="11.75" style="9" customWidth="1"/>
    <col min="6" max="6" width="1.25" style="8" customWidth="1"/>
    <col min="7" max="10" width="6.25" style="8" customWidth="1"/>
    <col min="11" max="11" width="1.25" style="8" customWidth="1"/>
    <col min="12" max="12" width="8.5" style="8" customWidth="1"/>
    <col min="13" max="13" width="3.125" style="8" customWidth="1"/>
    <col min="14" max="14" width="1.25" style="8" customWidth="1"/>
    <col min="15" max="15" width="8.5" style="8" customWidth="1"/>
    <col min="16" max="16" width="3.125" style="8" customWidth="1"/>
    <col min="17" max="17" width="1.25" style="8" customWidth="1"/>
    <col min="18" max="18" width="8.5" style="8" customWidth="1"/>
    <col min="19" max="19" width="3.125" style="8" customWidth="1"/>
    <col min="20" max="20" width="1.25" style="8" customWidth="1"/>
    <col min="21" max="21" width="8.5" style="8" customWidth="1"/>
    <col min="22" max="22" width="3.125" style="8" customWidth="1"/>
    <col min="23" max="23" width="2.25" style="8" customWidth="1"/>
    <col min="24" max="24" width="3" style="8" customWidth="1"/>
    <col min="25" max="25" width="2.25" style="8" customWidth="1"/>
    <col min="26" max="26" width="3" style="8" customWidth="1"/>
    <col min="27" max="27" width="3.125" style="8" customWidth="1"/>
    <col min="28" max="28" width="1.625" style="8" customWidth="1"/>
    <col min="29" max="16384" width="9" style="9"/>
  </cols>
  <sheetData>
    <row r="1" spans="6:28">
      <c r="F1" s="2"/>
      <c r="G1" s="41" t="s">
        <v>142</v>
      </c>
      <c r="H1" s="1"/>
      <c r="I1" s="1"/>
      <c r="J1" s="1"/>
      <c r="K1" s="1"/>
      <c r="L1" s="1"/>
      <c r="M1" s="1"/>
      <c r="N1" s="1"/>
      <c r="O1" s="1"/>
      <c r="P1" s="1"/>
      <c r="Q1" s="1"/>
      <c r="R1" s="1"/>
      <c r="S1" s="1"/>
      <c r="T1" s="1"/>
      <c r="U1" s="426">
        <v>2024</v>
      </c>
      <c r="V1" s="426"/>
      <c r="W1" s="10" t="s">
        <v>0</v>
      </c>
      <c r="X1" s="78" t="s">
        <v>115</v>
      </c>
      <c r="Y1" s="10" t="s">
        <v>1</v>
      </c>
      <c r="Z1" s="78" t="s">
        <v>115</v>
      </c>
      <c r="AA1" s="10" t="s">
        <v>2</v>
      </c>
      <c r="AB1" s="2"/>
    </row>
    <row r="2" spans="6:28" ht="13.5" customHeight="1">
      <c r="F2" s="246"/>
      <c r="G2" s="246"/>
      <c r="H2" s="246"/>
      <c r="I2" s="246"/>
      <c r="J2" s="246"/>
      <c r="K2" s="3"/>
      <c r="L2" s="3"/>
      <c r="M2" s="3"/>
      <c r="N2" s="3"/>
      <c r="O2" s="3"/>
      <c r="P2" s="3"/>
      <c r="Q2" s="3"/>
      <c r="R2" s="3"/>
      <c r="S2" s="3"/>
      <c r="T2" s="3"/>
      <c r="U2" s="3"/>
      <c r="V2" s="3"/>
      <c r="W2" s="3"/>
      <c r="X2" s="3"/>
      <c r="Y2" s="3"/>
      <c r="Z2" s="3"/>
      <c r="AA2" s="3"/>
      <c r="AB2" s="3"/>
    </row>
    <row r="3" spans="6:28" ht="24">
      <c r="F3" s="247" t="s">
        <v>3</v>
      </c>
      <c r="G3" s="247"/>
      <c r="H3" s="247"/>
      <c r="I3" s="247"/>
      <c r="J3" s="247"/>
      <c r="K3" s="247"/>
      <c r="L3" s="247"/>
      <c r="M3" s="247"/>
      <c r="N3" s="247"/>
      <c r="O3" s="247"/>
      <c r="P3" s="247"/>
      <c r="Q3" s="247"/>
      <c r="R3" s="247"/>
      <c r="S3" s="247"/>
      <c r="T3" s="247"/>
      <c r="U3" s="247"/>
      <c r="V3" s="247"/>
      <c r="W3" s="247"/>
      <c r="X3" s="247"/>
      <c r="Y3" s="247"/>
      <c r="Z3" s="247"/>
      <c r="AA3" s="247"/>
      <c r="AB3" s="247"/>
    </row>
    <row r="4" spans="6:28" ht="14.25" customHeight="1">
      <c r="F4" s="12"/>
      <c r="G4" s="12"/>
      <c r="H4" s="12"/>
      <c r="I4" s="12"/>
      <c r="J4" s="12"/>
      <c r="K4" s="12"/>
      <c r="L4" s="12"/>
      <c r="M4" s="12"/>
      <c r="N4" s="12"/>
      <c r="O4" s="12"/>
      <c r="P4" s="12"/>
      <c r="Q4" s="12"/>
      <c r="R4" s="12"/>
      <c r="S4" s="12"/>
      <c r="T4" s="12"/>
      <c r="U4" s="12"/>
      <c r="V4" s="12"/>
      <c r="W4" s="12"/>
      <c r="X4" s="12"/>
      <c r="Y4" s="12"/>
      <c r="Z4" s="12"/>
      <c r="AA4" s="12"/>
      <c r="AB4" s="12"/>
    </row>
    <row r="5" spans="6:28">
      <c r="F5" s="2"/>
      <c r="G5" s="13" t="s">
        <v>4</v>
      </c>
      <c r="H5" s="13"/>
      <c r="I5" s="13"/>
      <c r="J5" s="13"/>
      <c r="K5" s="13"/>
      <c r="L5" s="13"/>
      <c r="M5" s="13"/>
      <c r="N5" s="13"/>
      <c r="O5" s="13"/>
      <c r="P5" s="13"/>
      <c r="Q5" s="13"/>
      <c r="R5" s="13"/>
      <c r="S5" s="13"/>
      <c r="T5" s="13"/>
      <c r="U5" s="13"/>
      <c r="V5" s="13"/>
      <c r="W5" s="13"/>
      <c r="X5" s="13"/>
      <c r="Y5" s="13"/>
      <c r="Z5" s="13"/>
      <c r="AA5" s="13"/>
      <c r="AB5" s="4"/>
    </row>
    <row r="6" spans="6:28" ht="15" customHeight="1">
      <c r="F6" s="4"/>
      <c r="G6" s="13"/>
      <c r="H6" s="13"/>
      <c r="I6" s="13"/>
      <c r="J6" s="13"/>
      <c r="K6" s="13"/>
      <c r="L6" s="13"/>
      <c r="M6" s="13"/>
      <c r="N6" s="13"/>
      <c r="O6" s="13"/>
      <c r="P6" s="13"/>
      <c r="Q6" s="13"/>
      <c r="R6" s="13"/>
      <c r="S6" s="13"/>
      <c r="T6" s="13"/>
      <c r="U6" s="13"/>
      <c r="V6" s="13"/>
      <c r="W6" s="13"/>
      <c r="X6" s="13"/>
      <c r="Y6" s="13"/>
      <c r="Z6" s="13"/>
      <c r="AA6" s="13"/>
      <c r="AB6" s="4"/>
    </row>
    <row r="7" spans="6:28" ht="31.5" customHeight="1">
      <c r="F7" s="2"/>
      <c r="G7" s="248" t="s">
        <v>5</v>
      </c>
      <c r="H7" s="248"/>
      <c r="I7" s="248"/>
      <c r="J7" s="248"/>
      <c r="K7" s="248"/>
      <c r="L7" s="248"/>
      <c r="M7" s="248"/>
      <c r="N7" s="248"/>
      <c r="O7" s="248"/>
      <c r="P7" s="248"/>
      <c r="Q7" s="248"/>
      <c r="R7" s="248"/>
      <c r="S7" s="248"/>
      <c r="T7" s="248"/>
      <c r="U7" s="248"/>
      <c r="V7" s="248"/>
      <c r="W7" s="248"/>
      <c r="X7" s="248"/>
      <c r="Y7" s="248"/>
      <c r="Z7" s="248"/>
      <c r="AA7" s="248"/>
      <c r="AB7" s="14"/>
    </row>
    <row r="8" spans="6:28">
      <c r="F8" s="5"/>
      <c r="G8" s="5"/>
      <c r="H8" s="5"/>
      <c r="I8" s="5"/>
      <c r="J8" s="5"/>
      <c r="K8" s="5"/>
      <c r="L8" s="5"/>
      <c r="M8" s="5"/>
      <c r="N8" s="5"/>
      <c r="O8" s="5"/>
      <c r="P8" s="5"/>
      <c r="Q8" s="5"/>
      <c r="R8" s="5"/>
      <c r="S8" s="5"/>
      <c r="T8" s="5"/>
      <c r="U8" s="5"/>
      <c r="V8" s="5"/>
      <c r="W8" s="5"/>
      <c r="X8" s="5"/>
      <c r="Y8" s="5"/>
      <c r="Z8" s="5"/>
      <c r="AA8" s="5"/>
      <c r="AB8" s="15"/>
    </row>
    <row r="9" spans="6:28">
      <c r="F9" s="5"/>
      <c r="G9" s="5"/>
      <c r="H9" s="5"/>
      <c r="I9" s="5"/>
      <c r="J9" s="5"/>
      <c r="K9" s="5"/>
      <c r="L9" s="5"/>
      <c r="M9" s="249" t="s">
        <v>6</v>
      </c>
      <c r="N9" s="250"/>
      <c r="O9" s="251"/>
      <c r="P9" s="427" t="s">
        <v>131</v>
      </c>
      <c r="Q9" s="428"/>
      <c r="R9" s="428"/>
      <c r="S9" s="428"/>
      <c r="T9" s="428"/>
      <c r="U9" s="428"/>
      <c r="V9" s="428"/>
      <c r="W9" s="428"/>
      <c r="X9" s="428"/>
      <c r="Y9" s="428"/>
      <c r="Z9" s="428"/>
      <c r="AA9" s="429"/>
      <c r="AB9" s="15"/>
    </row>
    <row r="10" spans="6:28">
      <c r="F10" s="5"/>
      <c r="G10" s="5"/>
      <c r="H10" s="5"/>
      <c r="I10" s="5"/>
      <c r="J10" s="5"/>
      <c r="K10" s="5"/>
      <c r="L10" s="5"/>
      <c r="M10" s="249" t="s">
        <v>7</v>
      </c>
      <c r="N10" s="250"/>
      <c r="O10" s="251"/>
      <c r="P10" s="417" t="s">
        <v>132</v>
      </c>
      <c r="Q10" s="418"/>
      <c r="R10" s="418"/>
      <c r="S10" s="418"/>
      <c r="T10" s="418"/>
      <c r="U10" s="418"/>
      <c r="V10" s="418"/>
      <c r="W10" s="418"/>
      <c r="X10" s="418"/>
      <c r="Y10" s="418"/>
      <c r="Z10" s="418"/>
      <c r="AA10" s="422"/>
      <c r="AB10" s="15"/>
    </row>
    <row r="11" spans="6:28">
      <c r="F11" s="5"/>
      <c r="G11" s="5"/>
      <c r="H11" s="5"/>
      <c r="I11" s="5"/>
      <c r="J11" s="5"/>
      <c r="K11" s="5"/>
      <c r="L11" s="5"/>
      <c r="M11" s="249" t="s">
        <v>8</v>
      </c>
      <c r="N11" s="250"/>
      <c r="O11" s="251"/>
      <c r="P11" s="417" t="s">
        <v>133</v>
      </c>
      <c r="Q11" s="418"/>
      <c r="R11" s="418"/>
      <c r="S11" s="418"/>
      <c r="T11" s="418"/>
      <c r="U11" s="418"/>
      <c r="V11" s="418"/>
      <c r="W11" s="418"/>
      <c r="X11" s="418"/>
      <c r="Y11" s="418"/>
      <c r="Z11" s="418"/>
      <c r="AA11" s="422"/>
      <c r="AB11" s="15"/>
    </row>
    <row r="12" spans="6:28" ht="14.25" customHeight="1">
      <c r="F12" s="5"/>
      <c r="G12" s="5"/>
      <c r="H12" s="5"/>
      <c r="I12" s="5"/>
      <c r="J12" s="5"/>
      <c r="K12" s="5"/>
      <c r="L12" s="5"/>
      <c r="M12" s="16"/>
      <c r="N12" s="5"/>
      <c r="O12" s="5"/>
      <c r="P12" s="16"/>
      <c r="Q12" s="5"/>
      <c r="R12" s="5"/>
      <c r="S12" s="16"/>
      <c r="T12" s="5"/>
      <c r="U12" s="5"/>
      <c r="V12" s="16"/>
      <c r="W12" s="16"/>
      <c r="X12" s="16"/>
      <c r="Y12" s="5"/>
      <c r="Z12" s="5"/>
      <c r="AA12" s="16"/>
      <c r="AB12" s="15"/>
    </row>
    <row r="13" spans="6:28">
      <c r="F13" s="5"/>
      <c r="G13" s="256" t="s">
        <v>9</v>
      </c>
      <c r="H13" s="256"/>
      <c r="I13" s="256"/>
      <c r="J13" s="256"/>
      <c r="K13" s="256"/>
      <c r="L13" s="256"/>
      <c r="M13" s="256"/>
      <c r="N13" s="256"/>
      <c r="O13" s="256"/>
      <c r="P13" s="256"/>
      <c r="Q13" s="256"/>
      <c r="R13" s="256"/>
      <c r="S13" s="256"/>
      <c r="T13" s="256"/>
      <c r="U13" s="256"/>
      <c r="V13" s="256"/>
      <c r="W13" s="256"/>
      <c r="X13" s="256"/>
      <c r="Y13" s="256"/>
      <c r="Z13" s="256"/>
      <c r="AA13" s="256"/>
      <c r="AB13" s="15"/>
    </row>
    <row r="14" spans="6:28" ht="12.75" customHeight="1">
      <c r="F14" s="5"/>
      <c r="G14" s="5"/>
      <c r="H14" s="5"/>
      <c r="I14" s="5"/>
      <c r="J14" s="5"/>
      <c r="K14" s="5"/>
      <c r="L14" s="5"/>
      <c r="M14" s="5"/>
      <c r="N14" s="5"/>
      <c r="O14" s="5"/>
      <c r="P14" s="5"/>
      <c r="Q14" s="5"/>
      <c r="R14" s="5"/>
      <c r="S14" s="5"/>
      <c r="T14" s="5"/>
      <c r="U14" s="5"/>
      <c r="V14" s="5"/>
      <c r="W14" s="5"/>
      <c r="X14" s="5"/>
      <c r="Y14" s="5"/>
      <c r="Z14" s="5"/>
      <c r="AA14" s="5"/>
      <c r="AB14" s="15"/>
    </row>
    <row r="15" spans="6:28">
      <c r="F15" s="5"/>
      <c r="G15" s="176" t="s">
        <v>99</v>
      </c>
      <c r="H15" s="177"/>
      <c r="I15" s="177"/>
      <c r="J15" s="178"/>
      <c r="K15" s="423" t="s">
        <v>114</v>
      </c>
      <c r="L15" s="424"/>
      <c r="M15" s="424"/>
      <c r="N15" s="424"/>
      <c r="O15" s="424"/>
      <c r="P15" s="424"/>
      <c r="Q15" s="424"/>
      <c r="R15" s="424"/>
      <c r="S15" s="424"/>
      <c r="T15" s="424"/>
      <c r="U15" s="424"/>
      <c r="V15" s="424"/>
      <c r="W15" s="424"/>
      <c r="X15" s="424"/>
      <c r="Y15" s="424"/>
      <c r="Z15" s="424"/>
      <c r="AA15" s="425"/>
      <c r="AB15" s="15"/>
    </row>
    <row r="16" spans="6:28">
      <c r="F16" s="5"/>
      <c r="G16" s="227" t="s">
        <v>10</v>
      </c>
      <c r="H16" s="228"/>
      <c r="I16" s="228"/>
      <c r="J16" s="229"/>
      <c r="K16" s="17" t="s">
        <v>11</v>
      </c>
      <c r="L16" s="416" t="s">
        <v>134</v>
      </c>
      <c r="M16" s="416"/>
      <c r="N16" s="416"/>
      <c r="O16" s="416"/>
      <c r="P16" s="416"/>
      <c r="Q16" s="416"/>
      <c r="R16" s="416"/>
      <c r="S16" s="416"/>
      <c r="T16" s="18" t="s">
        <v>12</v>
      </c>
      <c r="U16" s="231"/>
      <c r="V16" s="231"/>
      <c r="W16" s="231"/>
      <c r="X16" s="231"/>
      <c r="Y16" s="231"/>
      <c r="Z16" s="231"/>
      <c r="AA16" s="232"/>
      <c r="AB16" s="15"/>
    </row>
    <row r="17" spans="6:28">
      <c r="F17" s="5"/>
      <c r="G17" s="209" t="s">
        <v>13</v>
      </c>
      <c r="H17" s="210"/>
      <c r="I17" s="210"/>
      <c r="J17" s="211"/>
      <c r="K17" s="417" t="s">
        <v>135</v>
      </c>
      <c r="L17" s="418"/>
      <c r="M17" s="418"/>
      <c r="N17" s="418"/>
      <c r="O17" s="418"/>
      <c r="P17" s="418"/>
      <c r="Q17" s="418"/>
      <c r="R17" s="418"/>
      <c r="S17" s="418"/>
      <c r="T17" s="418"/>
      <c r="U17" s="418"/>
      <c r="V17" s="418"/>
      <c r="W17" s="418"/>
      <c r="X17" s="418"/>
      <c r="Y17" s="418"/>
      <c r="Z17" s="418"/>
      <c r="AA17" s="419"/>
      <c r="AB17" s="15"/>
    </row>
    <row r="18" spans="6:28" ht="28.5" customHeight="1">
      <c r="F18" s="5"/>
      <c r="G18" s="209" t="s">
        <v>14</v>
      </c>
      <c r="H18" s="210"/>
      <c r="I18" s="210"/>
      <c r="J18" s="211"/>
      <c r="K18" s="420">
        <v>2024</v>
      </c>
      <c r="L18" s="421"/>
      <c r="M18" s="19" t="s">
        <v>0</v>
      </c>
      <c r="N18" s="421" t="s">
        <v>115</v>
      </c>
      <c r="O18" s="421"/>
      <c r="P18" s="20" t="s">
        <v>1</v>
      </c>
      <c r="Q18" s="421" t="s">
        <v>115</v>
      </c>
      <c r="R18" s="421"/>
      <c r="S18" s="19" t="s">
        <v>2</v>
      </c>
      <c r="T18" s="164"/>
      <c r="U18" s="164"/>
      <c r="V18" s="164"/>
      <c r="W18" s="164"/>
      <c r="X18" s="164"/>
      <c r="Y18" s="164"/>
      <c r="Z18" s="164"/>
      <c r="AA18" s="238"/>
      <c r="AB18" s="15"/>
    </row>
    <row r="19" spans="6:28" ht="23.25" customHeight="1">
      <c r="F19" s="5"/>
      <c r="G19" s="219" t="s">
        <v>101</v>
      </c>
      <c r="H19" s="220"/>
      <c r="I19" s="220"/>
      <c r="J19" s="221"/>
      <c r="K19" s="163" t="s">
        <v>16</v>
      </c>
      <c r="L19" s="164"/>
      <c r="M19" s="165"/>
      <c r="N19" s="163" t="s">
        <v>17</v>
      </c>
      <c r="O19" s="164"/>
      <c r="P19" s="165"/>
      <c r="Q19" s="163" t="s">
        <v>18</v>
      </c>
      <c r="R19" s="164"/>
      <c r="S19" s="165"/>
      <c r="T19" s="193" t="s">
        <v>19</v>
      </c>
      <c r="U19" s="194"/>
      <c r="V19" s="195"/>
      <c r="W19" s="223" t="s">
        <v>20</v>
      </c>
      <c r="X19" s="224"/>
      <c r="Y19" s="224"/>
      <c r="Z19" s="224"/>
      <c r="AA19" s="225"/>
      <c r="AB19" s="15"/>
    </row>
    <row r="20" spans="6:28">
      <c r="F20" s="5"/>
      <c r="G20" s="239"/>
      <c r="H20" s="240"/>
      <c r="I20" s="240"/>
      <c r="J20" s="241"/>
      <c r="K20" s="21"/>
      <c r="L20" s="79"/>
      <c r="M20" s="22" t="s">
        <v>21</v>
      </c>
      <c r="N20" s="21" t="s">
        <v>22</v>
      </c>
      <c r="O20" s="79"/>
      <c r="P20" s="22" t="s">
        <v>21</v>
      </c>
      <c r="Q20" s="21"/>
      <c r="R20" s="79"/>
      <c r="S20" s="22" t="s">
        <v>21</v>
      </c>
      <c r="T20" s="21"/>
      <c r="U20" s="80">
        <v>1000</v>
      </c>
      <c r="V20" s="22" t="s">
        <v>21</v>
      </c>
      <c r="W20" s="23"/>
      <c r="X20" s="415">
        <f>IF(SUM(L20,O20,R20,U20)=0,"",SUM(L20,O20,R20,U20))</f>
        <v>1000</v>
      </c>
      <c r="Y20" s="415"/>
      <c r="Z20" s="415"/>
      <c r="AA20" s="24" t="s">
        <v>21</v>
      </c>
      <c r="AB20" s="15"/>
    </row>
    <row r="21" spans="6:28">
      <c r="F21" s="5"/>
      <c r="G21" s="202" t="s">
        <v>102</v>
      </c>
      <c r="H21" s="203"/>
      <c r="I21" s="203"/>
      <c r="J21" s="204"/>
      <c r="K21" s="25" t="s">
        <v>24</v>
      </c>
      <c r="L21" s="81"/>
      <c r="M21" s="26" t="s">
        <v>25</v>
      </c>
      <c r="N21" s="205"/>
      <c r="O21" s="206"/>
      <c r="P21" s="207"/>
      <c r="Q21" s="25" t="s">
        <v>24</v>
      </c>
      <c r="R21" s="81"/>
      <c r="S21" s="26" t="s">
        <v>25</v>
      </c>
      <c r="T21" s="27" t="s">
        <v>24</v>
      </c>
      <c r="U21" s="82">
        <v>500</v>
      </c>
      <c r="V21" s="29" t="s">
        <v>25</v>
      </c>
      <c r="W21" s="27" t="s">
        <v>24</v>
      </c>
      <c r="X21" s="413">
        <f>IF(SUM(L21,R21,U21)=0,"",SUM(L21,R21,U21))</f>
        <v>500</v>
      </c>
      <c r="Y21" s="413"/>
      <c r="Z21" s="413"/>
      <c r="AA21" s="30" t="s">
        <v>25</v>
      </c>
      <c r="AB21" s="15"/>
    </row>
    <row r="22" spans="6:28" ht="51.75" customHeight="1">
      <c r="F22" s="5"/>
      <c r="G22" s="209" t="s">
        <v>103</v>
      </c>
      <c r="H22" s="210"/>
      <c r="I22" s="210"/>
      <c r="J22" s="211"/>
      <c r="K22" s="223" t="s">
        <v>108</v>
      </c>
      <c r="L22" s="224" t="b">
        <v>1</v>
      </c>
      <c r="M22" s="224"/>
      <c r="N22" s="224"/>
      <c r="O22" s="224"/>
      <c r="P22" s="224"/>
      <c r="Q22" s="224"/>
      <c r="R22" s="224"/>
      <c r="S22" s="414"/>
      <c r="T22" s="223" t="s">
        <v>26</v>
      </c>
      <c r="U22" s="224" t="b">
        <v>0</v>
      </c>
      <c r="V22" s="224"/>
      <c r="W22" s="224"/>
      <c r="X22" s="224"/>
      <c r="Y22" s="224"/>
      <c r="Z22" s="224"/>
      <c r="AA22" s="225"/>
      <c r="AB22" s="15"/>
    </row>
    <row r="23" spans="6:28">
      <c r="F23" s="5"/>
      <c r="G23" s="219" t="s">
        <v>104</v>
      </c>
      <c r="H23" s="220"/>
      <c r="I23" s="220"/>
      <c r="J23" s="221"/>
      <c r="K23" s="163" t="s">
        <v>27</v>
      </c>
      <c r="L23" s="164"/>
      <c r="M23" s="164"/>
      <c r="N23" s="164"/>
      <c r="O23" s="165"/>
      <c r="P23" s="406" t="s">
        <v>63</v>
      </c>
      <c r="Q23" s="404"/>
      <c r="R23" s="404"/>
      <c r="S23" s="31" t="s">
        <v>28</v>
      </c>
      <c r="T23" s="404" t="s">
        <v>136</v>
      </c>
      <c r="U23" s="404"/>
      <c r="V23" s="404"/>
      <c r="W23" s="31" t="s">
        <v>28</v>
      </c>
      <c r="X23" s="404" t="s">
        <v>136</v>
      </c>
      <c r="Y23" s="404"/>
      <c r="Z23" s="404"/>
      <c r="AA23" s="405"/>
      <c r="AB23" s="15"/>
    </row>
    <row r="24" spans="6:28">
      <c r="F24" s="5"/>
      <c r="G24" s="179"/>
      <c r="H24" s="180"/>
      <c r="I24" s="180"/>
      <c r="J24" s="181"/>
      <c r="K24" s="163" t="s">
        <v>29</v>
      </c>
      <c r="L24" s="164"/>
      <c r="M24" s="164"/>
      <c r="N24" s="164"/>
      <c r="O24" s="165"/>
      <c r="P24" s="407" t="s">
        <v>65</v>
      </c>
      <c r="Q24" s="408"/>
      <c r="R24" s="408"/>
      <c r="S24" s="408"/>
      <c r="T24" s="408"/>
      <c r="U24" s="408"/>
      <c r="V24" s="408"/>
      <c r="W24" s="408"/>
      <c r="X24" s="408"/>
      <c r="Y24" s="408"/>
      <c r="Z24" s="408"/>
      <c r="AA24" s="409"/>
      <c r="AB24" s="15"/>
    </row>
    <row r="25" spans="6:28">
      <c r="F25" s="5"/>
      <c r="G25" s="179"/>
      <c r="H25" s="180"/>
      <c r="I25" s="180"/>
      <c r="J25" s="181"/>
      <c r="K25" s="163" t="s">
        <v>30</v>
      </c>
      <c r="L25" s="164"/>
      <c r="M25" s="164"/>
      <c r="N25" s="164"/>
      <c r="O25" s="165"/>
      <c r="P25" s="410"/>
      <c r="Q25" s="411"/>
      <c r="R25" s="411"/>
      <c r="S25" s="411"/>
      <c r="T25" s="411"/>
      <c r="U25" s="411"/>
      <c r="V25" s="411"/>
      <c r="W25" s="411"/>
      <c r="X25" s="411"/>
      <c r="Y25" s="411"/>
      <c r="Z25" s="411"/>
      <c r="AA25" s="412"/>
      <c r="AB25" s="15"/>
    </row>
    <row r="26" spans="6:28">
      <c r="F26" s="5"/>
      <c r="G26" s="182"/>
      <c r="H26" s="183"/>
      <c r="I26" s="183"/>
      <c r="J26" s="184"/>
      <c r="K26" s="199" t="s">
        <v>31</v>
      </c>
      <c r="L26" s="200"/>
      <c r="M26" s="200"/>
      <c r="N26" s="200"/>
      <c r="O26" s="201"/>
      <c r="P26" s="397"/>
      <c r="Q26" s="398"/>
      <c r="R26" s="398"/>
      <c r="S26" s="398"/>
      <c r="T26" s="398"/>
      <c r="U26" s="398"/>
      <c r="V26" s="398"/>
      <c r="W26" s="398"/>
      <c r="X26" s="398"/>
      <c r="Y26" s="398"/>
      <c r="Z26" s="398"/>
      <c r="AA26" s="399"/>
      <c r="AB26" s="15"/>
    </row>
    <row r="27" spans="6:28">
      <c r="F27" s="5"/>
      <c r="G27" s="176" t="s">
        <v>105</v>
      </c>
      <c r="H27" s="177"/>
      <c r="I27" s="177"/>
      <c r="J27" s="178"/>
      <c r="K27" s="185" t="s">
        <v>32</v>
      </c>
      <c r="L27" s="186"/>
      <c r="M27" s="400" t="s">
        <v>137</v>
      </c>
      <c r="N27" s="400"/>
      <c r="O27" s="400"/>
      <c r="P27" s="400"/>
      <c r="Q27" s="400"/>
      <c r="R27" s="400"/>
      <c r="S27" s="400"/>
      <c r="T27" s="400"/>
      <c r="U27" s="400"/>
      <c r="V27" s="400"/>
      <c r="W27" s="400"/>
      <c r="X27" s="400"/>
      <c r="Y27" s="400"/>
      <c r="Z27" s="400"/>
      <c r="AA27" s="401"/>
      <c r="AB27" s="15"/>
    </row>
    <row r="28" spans="6:28">
      <c r="F28" s="5"/>
      <c r="G28" s="179"/>
      <c r="H28" s="180"/>
      <c r="I28" s="180"/>
      <c r="J28" s="181"/>
      <c r="K28" s="189" t="s">
        <v>33</v>
      </c>
      <c r="L28" s="190"/>
      <c r="M28" s="402" t="s">
        <v>64</v>
      </c>
      <c r="N28" s="402"/>
      <c r="O28" s="402"/>
      <c r="P28" s="402"/>
      <c r="Q28" s="402"/>
      <c r="R28" s="402"/>
      <c r="S28" s="402"/>
      <c r="T28" s="402"/>
      <c r="U28" s="402"/>
      <c r="V28" s="402"/>
      <c r="W28" s="402"/>
      <c r="X28" s="402"/>
      <c r="Y28" s="402"/>
      <c r="Z28" s="402"/>
      <c r="AA28" s="403"/>
      <c r="AB28" s="15"/>
    </row>
    <row r="29" spans="6:28">
      <c r="F29" s="5"/>
      <c r="G29" s="179"/>
      <c r="H29" s="180"/>
      <c r="I29" s="180"/>
      <c r="J29" s="181"/>
      <c r="K29" s="189" t="s">
        <v>34</v>
      </c>
      <c r="L29" s="190"/>
      <c r="M29" s="404" t="s">
        <v>63</v>
      </c>
      <c r="N29" s="404"/>
      <c r="O29" s="404"/>
      <c r="P29" s="31" t="s">
        <v>28</v>
      </c>
      <c r="Q29" s="404" t="s">
        <v>136</v>
      </c>
      <c r="R29" s="404"/>
      <c r="S29" s="404"/>
      <c r="T29" s="404"/>
      <c r="U29" s="31" t="s">
        <v>28</v>
      </c>
      <c r="V29" s="404" t="s">
        <v>136</v>
      </c>
      <c r="W29" s="404"/>
      <c r="X29" s="404"/>
      <c r="Y29" s="404"/>
      <c r="Z29" s="404"/>
      <c r="AA29" s="405"/>
      <c r="AB29" s="15"/>
    </row>
    <row r="30" spans="6:28">
      <c r="F30" s="5"/>
      <c r="G30" s="182"/>
      <c r="H30" s="183"/>
      <c r="I30" s="183"/>
      <c r="J30" s="184"/>
      <c r="K30" s="171" t="s">
        <v>35</v>
      </c>
      <c r="L30" s="172"/>
      <c r="M30" s="390" t="s">
        <v>65</v>
      </c>
      <c r="N30" s="391"/>
      <c r="O30" s="391"/>
      <c r="P30" s="391"/>
      <c r="Q30" s="391"/>
      <c r="R30" s="391"/>
      <c r="S30" s="391"/>
      <c r="T30" s="391"/>
      <c r="U30" s="391"/>
      <c r="V30" s="391"/>
      <c r="W30" s="391"/>
      <c r="X30" s="391"/>
      <c r="Y30" s="391"/>
      <c r="Z30" s="391"/>
      <c r="AA30" s="392"/>
      <c r="AB30" s="15"/>
    </row>
    <row r="31" spans="6:28">
      <c r="F31" s="6"/>
      <c r="G31" s="156" t="s">
        <v>36</v>
      </c>
      <c r="H31" s="156"/>
      <c r="I31" s="156"/>
      <c r="J31" s="156"/>
      <c r="K31" s="156"/>
      <c r="L31" s="156"/>
      <c r="M31" s="156"/>
      <c r="N31" s="156"/>
      <c r="O31" s="156"/>
      <c r="P31" s="156"/>
      <c r="Q31" s="156"/>
      <c r="R31" s="156"/>
      <c r="S31" s="156"/>
      <c r="T31" s="156"/>
      <c r="U31" s="156"/>
      <c r="V31" s="156"/>
      <c r="W31" s="156"/>
      <c r="X31" s="156"/>
      <c r="Y31" s="156"/>
      <c r="Z31" s="156"/>
      <c r="AA31" s="156"/>
      <c r="AB31" s="5"/>
    </row>
    <row r="32" spans="6:28" ht="14.25" customHeight="1">
      <c r="F32" s="6"/>
      <c r="G32" s="7"/>
      <c r="H32" s="7"/>
      <c r="I32" s="7"/>
      <c r="J32" s="7"/>
      <c r="K32" s="7"/>
      <c r="L32" s="7"/>
      <c r="M32" s="7"/>
      <c r="N32" s="7"/>
      <c r="O32" s="7"/>
      <c r="P32" s="7"/>
      <c r="Q32" s="7"/>
      <c r="R32" s="7"/>
      <c r="S32" s="7"/>
      <c r="T32" s="7"/>
      <c r="U32" s="7"/>
      <c r="V32" s="7"/>
      <c r="W32" s="7"/>
      <c r="X32" s="7"/>
      <c r="Y32" s="7"/>
      <c r="Z32" s="7"/>
      <c r="AA32" s="7"/>
      <c r="AB32" s="5"/>
    </row>
    <row r="33" spans="6:28" ht="11.25" customHeight="1">
      <c r="F33" s="6"/>
      <c r="G33" s="7"/>
      <c r="H33" s="7"/>
      <c r="I33" s="7"/>
      <c r="J33" s="7"/>
      <c r="K33" s="7"/>
      <c r="L33" s="7"/>
      <c r="M33" s="7"/>
      <c r="N33" s="7"/>
      <c r="O33" s="7"/>
      <c r="P33" s="7"/>
      <c r="Q33" s="7"/>
      <c r="R33" s="7"/>
      <c r="S33" s="7"/>
      <c r="T33" s="7"/>
      <c r="U33" s="7"/>
      <c r="V33" s="7"/>
      <c r="W33" s="7"/>
      <c r="X33" s="7"/>
      <c r="Y33" s="7"/>
      <c r="Z33" s="7"/>
      <c r="AA33" s="7"/>
      <c r="AB33" s="5"/>
    </row>
    <row r="34" spans="6:28" ht="19.5" thickBot="1">
      <c r="F34" s="32"/>
      <c r="G34" s="33"/>
      <c r="H34" s="33"/>
      <c r="I34" s="33"/>
      <c r="J34" s="33"/>
      <c r="K34" s="33"/>
      <c r="L34" s="33"/>
      <c r="M34" s="33"/>
      <c r="N34" s="33"/>
      <c r="O34" s="33"/>
      <c r="P34" s="33"/>
      <c r="Q34" s="33"/>
      <c r="R34" s="33"/>
      <c r="S34" s="33"/>
      <c r="T34" s="33"/>
      <c r="U34" s="33"/>
      <c r="V34" s="33"/>
      <c r="W34" s="33"/>
      <c r="X34" s="33"/>
      <c r="Y34" s="33"/>
      <c r="Z34" s="33"/>
      <c r="AA34" s="33"/>
      <c r="AB34" s="34"/>
    </row>
    <row r="35" spans="6:28" ht="19.5" thickTop="1">
      <c r="F35" s="4" t="s">
        <v>37</v>
      </c>
      <c r="G35" s="7"/>
      <c r="H35" s="7"/>
      <c r="I35" s="7"/>
      <c r="J35" s="7"/>
      <c r="K35" s="7"/>
      <c r="L35" s="7"/>
      <c r="M35" s="7"/>
      <c r="N35" s="7"/>
      <c r="O35" s="7"/>
      <c r="P35" s="7"/>
      <c r="Q35" s="7"/>
      <c r="R35" s="7"/>
      <c r="S35" s="7"/>
      <c r="T35" s="7"/>
      <c r="U35" s="7"/>
      <c r="V35" s="7"/>
      <c r="W35" s="7"/>
      <c r="X35" s="7"/>
      <c r="Y35" s="7"/>
      <c r="Z35" s="7"/>
      <c r="AA35" s="7"/>
      <c r="AB35" s="5"/>
    </row>
    <row r="36" spans="6:28">
      <c r="F36" s="4"/>
      <c r="G36" s="7"/>
      <c r="H36" s="7"/>
      <c r="I36" s="7"/>
      <c r="J36" s="7"/>
      <c r="K36" s="7"/>
      <c r="L36" s="7"/>
      <c r="M36" s="7"/>
      <c r="N36" s="7"/>
      <c r="O36" s="7"/>
      <c r="P36" s="7"/>
      <c r="Q36" s="7"/>
      <c r="R36" s="7"/>
      <c r="S36" s="7"/>
      <c r="T36" s="7"/>
      <c r="U36" s="7"/>
      <c r="V36" s="7"/>
      <c r="W36" s="7"/>
      <c r="X36" s="7"/>
      <c r="Y36" s="7"/>
      <c r="Z36" s="7"/>
      <c r="AA36" s="7"/>
      <c r="AB36" s="5"/>
    </row>
    <row r="37" spans="6:28">
      <c r="F37" s="5"/>
      <c r="G37" s="157" t="s">
        <v>38</v>
      </c>
      <c r="H37" s="158"/>
      <c r="I37" s="158"/>
      <c r="J37" s="159"/>
      <c r="K37" s="393"/>
      <c r="L37" s="394"/>
      <c r="M37" s="394"/>
      <c r="N37" s="394"/>
      <c r="O37" s="394"/>
      <c r="P37" s="394"/>
      <c r="Q37" s="394"/>
      <c r="R37" s="394"/>
      <c r="S37" s="394"/>
      <c r="T37" s="394"/>
      <c r="U37" s="394"/>
      <c r="V37" s="394"/>
      <c r="W37" s="394"/>
      <c r="X37" s="394"/>
      <c r="Y37" s="394"/>
      <c r="Z37" s="394"/>
      <c r="AA37" s="395"/>
      <c r="AB37" s="15"/>
    </row>
    <row r="38" spans="6:28">
      <c r="F38" s="6"/>
      <c r="G38" s="7"/>
      <c r="H38" s="7"/>
      <c r="I38" s="7"/>
      <c r="J38" s="7"/>
      <c r="K38" s="7"/>
      <c r="L38" s="7"/>
      <c r="M38" s="7"/>
      <c r="N38" s="7"/>
      <c r="O38" s="7"/>
      <c r="P38" s="7"/>
      <c r="Q38" s="7"/>
      <c r="R38" s="7"/>
      <c r="S38" s="7"/>
      <c r="T38" s="7"/>
      <c r="U38" s="7"/>
      <c r="V38" s="7"/>
      <c r="W38" s="7"/>
      <c r="X38" s="7"/>
      <c r="Y38" s="7"/>
      <c r="Z38" s="7"/>
      <c r="AA38" s="7"/>
      <c r="AB38" s="5"/>
    </row>
    <row r="39" spans="6:28">
      <c r="F39" s="6"/>
      <c r="G39" s="7"/>
      <c r="H39" s="7"/>
      <c r="I39" s="7"/>
      <c r="J39" s="7"/>
      <c r="K39" s="7"/>
      <c r="L39" s="7"/>
      <c r="M39" s="7"/>
      <c r="N39" s="7"/>
      <c r="O39" s="7"/>
      <c r="P39" s="7"/>
      <c r="Q39" s="7"/>
      <c r="R39" s="7"/>
      <c r="S39" s="7"/>
      <c r="T39" s="7"/>
      <c r="U39" s="7"/>
      <c r="V39" s="7"/>
      <c r="W39" s="7"/>
      <c r="X39" s="7"/>
      <c r="Y39" s="7"/>
      <c r="Z39" s="7"/>
      <c r="AA39" s="7"/>
      <c r="AB39" s="5"/>
    </row>
    <row r="40" spans="6:28">
      <c r="F40" s="6"/>
      <c r="G40" s="7"/>
      <c r="H40" s="7"/>
      <c r="I40" s="7"/>
      <c r="J40" s="7"/>
      <c r="K40" s="7"/>
      <c r="L40" s="7"/>
      <c r="M40" s="7"/>
      <c r="N40" s="7"/>
      <c r="O40" s="7"/>
      <c r="P40" s="7"/>
      <c r="Q40" s="7"/>
      <c r="R40" s="7"/>
      <c r="S40" s="7"/>
      <c r="T40" s="7"/>
      <c r="U40" s="7"/>
      <c r="V40" s="7"/>
      <c r="W40" s="7"/>
      <c r="X40" s="7"/>
      <c r="Y40" s="7"/>
      <c r="Z40" s="7"/>
      <c r="AA40" s="7"/>
      <c r="AB40" s="5"/>
    </row>
    <row r="41" spans="6:28">
      <c r="F41" s="6"/>
      <c r="G41" s="7"/>
      <c r="H41" s="7"/>
      <c r="I41" s="7"/>
      <c r="J41" s="7"/>
      <c r="K41" s="7"/>
      <c r="L41" s="7"/>
      <c r="M41" s="7"/>
      <c r="N41" s="7"/>
      <c r="O41" s="7"/>
      <c r="P41" s="7"/>
      <c r="Q41" s="7"/>
      <c r="R41" s="7"/>
      <c r="S41" s="7"/>
      <c r="T41" s="7"/>
      <c r="U41" s="7"/>
      <c r="V41" s="7"/>
      <c r="W41" s="7"/>
      <c r="X41" s="7"/>
      <c r="Y41" s="7"/>
      <c r="Z41" s="7"/>
      <c r="AA41" s="7"/>
      <c r="AB41" s="5"/>
    </row>
    <row r="42" spans="6:28" s="8" customFormat="1" ht="12">
      <c r="F42" s="2"/>
      <c r="G42" s="2"/>
      <c r="H42" s="2"/>
      <c r="I42" s="2"/>
      <c r="J42" s="2"/>
      <c r="K42" s="2"/>
      <c r="L42" s="2"/>
      <c r="M42" s="2"/>
      <c r="N42" s="2"/>
      <c r="O42" s="2"/>
      <c r="P42" s="2"/>
      <c r="Q42" s="2"/>
      <c r="R42" s="2"/>
      <c r="S42" s="2"/>
      <c r="T42" s="2"/>
      <c r="U42" s="2"/>
      <c r="V42" s="2"/>
      <c r="W42" s="2"/>
      <c r="X42" s="2"/>
      <c r="Y42" s="2"/>
      <c r="Z42" s="2"/>
      <c r="AA42" s="2"/>
      <c r="AB42" s="2"/>
    </row>
    <row r="43" spans="6:28" s="8" customFormat="1" ht="24" customHeight="1">
      <c r="F43" s="2"/>
      <c r="G43" s="396" t="s">
        <v>66</v>
      </c>
      <c r="H43" s="396"/>
      <c r="I43" s="396"/>
      <c r="J43" s="396"/>
      <c r="K43" s="396"/>
      <c r="L43" s="396"/>
      <c r="M43" s="396"/>
      <c r="N43" s="396"/>
      <c r="O43" s="396"/>
      <c r="P43" s="396"/>
      <c r="Q43" s="396"/>
      <c r="R43" s="396"/>
      <c r="S43" s="396"/>
      <c r="T43" s="396"/>
      <c r="U43" s="396"/>
      <c r="V43" s="396"/>
      <c r="W43" s="396"/>
      <c r="X43" s="396"/>
      <c r="Y43" s="396"/>
      <c r="Z43" s="396"/>
      <c r="AA43" s="396"/>
      <c r="AB43" s="2"/>
    </row>
    <row r="44" spans="6:28" s="8" customFormat="1" ht="15" customHeight="1">
      <c r="F44" s="2"/>
      <c r="G44" s="2"/>
      <c r="H44" s="2"/>
      <c r="I44" s="2"/>
      <c r="J44" s="2"/>
      <c r="K44" s="2"/>
      <c r="L44" s="2"/>
      <c r="M44" s="2"/>
      <c r="N44" s="2"/>
      <c r="O44" s="2"/>
      <c r="P44" s="2"/>
      <c r="Q44" s="2"/>
      <c r="R44" s="2"/>
      <c r="S44" s="2"/>
      <c r="T44" s="2"/>
      <c r="U44" s="2"/>
      <c r="V44" s="2"/>
      <c r="W44" s="2"/>
      <c r="X44" s="2"/>
      <c r="Y44" s="2"/>
      <c r="Z44" s="2"/>
      <c r="AA44" s="2"/>
      <c r="AB44" s="2"/>
    </row>
    <row r="45" spans="6:28" s="8" customFormat="1" ht="15" customHeight="1">
      <c r="F45" s="2"/>
      <c r="G45" s="2"/>
      <c r="H45" s="2"/>
      <c r="I45" s="2"/>
      <c r="J45" s="2"/>
      <c r="K45" s="2"/>
      <c r="L45" s="2"/>
      <c r="M45" s="2"/>
      <c r="N45" s="2"/>
      <c r="O45" s="2"/>
      <c r="P45" s="2"/>
      <c r="Q45" s="2"/>
      <c r="R45" s="388" t="s">
        <v>67</v>
      </c>
      <c r="S45" s="388"/>
      <c r="T45" s="388"/>
      <c r="U45" s="388"/>
      <c r="V45" s="388"/>
      <c r="W45" s="388"/>
      <c r="X45" s="388"/>
      <c r="Y45" s="388"/>
      <c r="Z45" s="388"/>
      <c r="AA45" s="388"/>
      <c r="AB45" s="388"/>
    </row>
    <row r="46" spans="6:28" s="8" customFormat="1" ht="15" customHeight="1">
      <c r="F46" s="2"/>
      <c r="G46" s="2"/>
      <c r="H46" s="2"/>
      <c r="I46" s="2"/>
      <c r="J46" s="2"/>
      <c r="K46" s="2"/>
      <c r="L46" s="2"/>
      <c r="M46" s="2"/>
      <c r="N46" s="2"/>
      <c r="O46" s="2"/>
      <c r="P46" s="2"/>
      <c r="Q46" s="2"/>
      <c r="R46" s="2"/>
      <c r="S46" s="2"/>
      <c r="T46" s="2"/>
      <c r="U46" s="2"/>
      <c r="V46" s="2"/>
      <c r="W46" s="2"/>
      <c r="X46" s="2"/>
      <c r="Y46" s="2"/>
      <c r="Z46" s="2"/>
      <c r="AA46" s="2"/>
      <c r="AB46" s="2"/>
    </row>
    <row r="47" spans="6:28" s="8" customFormat="1" ht="15" customHeight="1">
      <c r="F47" s="2"/>
      <c r="G47" s="389" t="s">
        <v>68</v>
      </c>
      <c r="H47" s="389"/>
      <c r="I47" s="389"/>
      <c r="J47" s="389"/>
      <c r="K47" s="389"/>
      <c r="L47" s="389"/>
      <c r="M47" s="389"/>
      <c r="N47" s="389"/>
      <c r="O47" s="389"/>
      <c r="P47" s="389"/>
      <c r="Q47" s="389"/>
      <c r="R47" s="389"/>
      <c r="S47" s="389"/>
      <c r="T47" s="389"/>
      <c r="U47" s="389"/>
      <c r="V47" s="389"/>
      <c r="W47" s="389"/>
      <c r="X47" s="389"/>
      <c r="Y47" s="389"/>
      <c r="Z47" s="389"/>
      <c r="AA47" s="389"/>
      <c r="AB47" s="2"/>
    </row>
    <row r="48" spans="6:28" s="8" customFormat="1" ht="15" customHeight="1">
      <c r="F48" s="2"/>
      <c r="G48" s="389"/>
      <c r="H48" s="389"/>
      <c r="I48" s="389"/>
      <c r="J48" s="389"/>
      <c r="K48" s="389"/>
      <c r="L48" s="389"/>
      <c r="M48" s="389"/>
      <c r="N48" s="389"/>
      <c r="O48" s="389"/>
      <c r="P48" s="389"/>
      <c r="Q48" s="389"/>
      <c r="R48" s="389"/>
      <c r="S48" s="389"/>
      <c r="T48" s="389"/>
      <c r="U48" s="389"/>
      <c r="V48" s="389"/>
      <c r="W48" s="389"/>
      <c r="X48" s="389"/>
      <c r="Y48" s="389"/>
      <c r="Z48" s="389"/>
      <c r="AA48" s="389"/>
      <c r="AB48" s="2"/>
    </row>
    <row r="49" spans="6:28" s="8" customFormat="1" ht="15" customHeight="1">
      <c r="F49" s="2"/>
      <c r="G49" s="2"/>
      <c r="H49" s="2"/>
      <c r="I49" s="2"/>
      <c r="J49" s="2"/>
      <c r="K49" s="2"/>
      <c r="L49" s="2"/>
      <c r="M49" s="2"/>
      <c r="N49" s="2"/>
      <c r="O49" s="2"/>
      <c r="P49" s="2"/>
      <c r="Q49" s="2"/>
      <c r="R49" s="2"/>
      <c r="S49" s="2"/>
      <c r="T49" s="2"/>
      <c r="U49" s="2"/>
      <c r="V49" s="2"/>
      <c r="W49" s="2"/>
      <c r="X49" s="2"/>
      <c r="Y49" s="2"/>
      <c r="Z49" s="2"/>
      <c r="AA49" s="2"/>
      <c r="AB49" s="2"/>
    </row>
    <row r="50" spans="6:28" s="8" customFormat="1" ht="15" customHeight="1">
      <c r="F50" s="2"/>
      <c r="G50" s="83"/>
      <c r="H50" s="84"/>
      <c r="I50" s="84"/>
      <c r="J50" s="84"/>
      <c r="K50" s="84"/>
      <c r="L50" s="84"/>
      <c r="M50" s="84"/>
      <c r="N50" s="84"/>
      <c r="O50" s="84"/>
      <c r="P50" s="84"/>
      <c r="Q50" s="84"/>
      <c r="R50" s="84"/>
      <c r="S50" s="84"/>
      <c r="T50" s="84"/>
      <c r="U50" s="84"/>
      <c r="V50" s="84"/>
      <c r="W50" s="84"/>
      <c r="X50" s="84"/>
      <c r="Y50" s="84"/>
      <c r="Z50" s="84"/>
      <c r="AA50" s="84"/>
      <c r="AB50" s="2"/>
    </row>
    <row r="51" spans="6:28" s="8" customFormat="1" ht="20.65" customHeight="1">
      <c r="F51" s="2"/>
      <c r="G51" s="386" t="s">
        <v>69</v>
      </c>
      <c r="H51" s="387"/>
      <c r="I51" s="387"/>
      <c r="J51" s="387"/>
      <c r="K51" s="387"/>
      <c r="L51" s="387"/>
      <c r="M51" s="387"/>
      <c r="N51" s="387"/>
      <c r="O51" s="387"/>
      <c r="P51" s="387"/>
      <c r="Q51" s="387"/>
      <c r="R51" s="387"/>
      <c r="S51" s="387"/>
      <c r="T51" s="387"/>
      <c r="U51" s="387"/>
      <c r="V51" s="387"/>
      <c r="W51" s="387"/>
      <c r="X51" s="387"/>
      <c r="Y51" s="387"/>
      <c r="Z51" s="387"/>
      <c r="AA51" s="387"/>
      <c r="AB51" s="2"/>
    </row>
    <row r="52" spans="6:28" s="8" customFormat="1" ht="15" customHeight="1">
      <c r="F52" s="2"/>
      <c r="G52" s="85" t="s">
        <v>70</v>
      </c>
      <c r="H52" s="2"/>
      <c r="I52" s="2"/>
      <c r="J52" s="2"/>
      <c r="K52" s="2"/>
      <c r="L52" s="2"/>
      <c r="M52" s="2"/>
      <c r="N52" s="2"/>
      <c r="O52" s="2"/>
      <c r="P52" s="2"/>
      <c r="Q52" s="2"/>
      <c r="R52" s="2"/>
      <c r="S52" s="2"/>
      <c r="T52" s="2"/>
      <c r="U52" s="2"/>
      <c r="V52" s="2"/>
      <c r="W52" s="2"/>
      <c r="X52" s="2"/>
      <c r="Y52" s="2"/>
      <c r="Z52" s="2"/>
      <c r="AA52" s="2"/>
      <c r="AB52" s="2"/>
    </row>
    <row r="53" spans="6:28" s="8" customFormat="1" ht="21" customHeight="1">
      <c r="F53" s="5"/>
      <c r="G53" s="373" t="s">
        <v>15</v>
      </c>
      <c r="H53" s="374"/>
      <c r="I53" s="374"/>
      <c r="J53" s="374"/>
      <c r="K53" s="377" t="s">
        <v>16</v>
      </c>
      <c r="L53" s="377"/>
      <c r="M53" s="377"/>
      <c r="N53" s="378" t="s">
        <v>17</v>
      </c>
      <c r="O53" s="379"/>
      <c r="P53" s="380"/>
      <c r="Q53" s="377" t="s">
        <v>18</v>
      </c>
      <c r="R53" s="377"/>
      <c r="S53" s="377"/>
      <c r="T53" s="381" t="s">
        <v>19</v>
      </c>
      <c r="U53" s="382"/>
      <c r="V53" s="382"/>
      <c r="W53" s="383" t="s">
        <v>20</v>
      </c>
      <c r="X53" s="384"/>
      <c r="Y53" s="384"/>
      <c r="Z53" s="384"/>
      <c r="AA53" s="385"/>
      <c r="AB53" s="15"/>
    </row>
    <row r="54" spans="6:28" s="8" customFormat="1" ht="21" customHeight="1">
      <c r="F54" s="5"/>
      <c r="G54" s="375"/>
      <c r="H54" s="376"/>
      <c r="I54" s="376"/>
      <c r="J54" s="376"/>
      <c r="K54" s="21"/>
      <c r="L54" s="86"/>
      <c r="M54" s="22" t="s">
        <v>21</v>
      </c>
      <c r="N54" s="21" t="s">
        <v>22</v>
      </c>
      <c r="O54" s="86"/>
      <c r="P54" s="22" t="s">
        <v>21</v>
      </c>
      <c r="Q54" s="21"/>
      <c r="R54" s="86"/>
      <c r="S54" s="22" t="s">
        <v>21</v>
      </c>
      <c r="T54" s="21"/>
      <c r="U54" s="87">
        <v>15.5</v>
      </c>
      <c r="V54" s="22" t="s">
        <v>21</v>
      </c>
      <c r="W54" s="23"/>
      <c r="X54" s="365">
        <f>IF(SUM(L54,O54,R54,U54)=0,"",SUM(L54,O54,R54,U54))</f>
        <v>15.5</v>
      </c>
      <c r="Y54" s="365"/>
      <c r="Z54" s="365"/>
      <c r="AA54" s="24" t="s">
        <v>21</v>
      </c>
      <c r="AB54" s="15"/>
    </row>
    <row r="55" spans="6:28" s="8" customFormat="1" ht="21" customHeight="1">
      <c r="F55" s="5"/>
      <c r="G55" s="366" t="s">
        <v>23</v>
      </c>
      <c r="H55" s="367"/>
      <c r="I55" s="367"/>
      <c r="J55" s="367"/>
      <c r="K55" s="88" t="s">
        <v>24</v>
      </c>
      <c r="L55" s="89"/>
      <c r="M55" s="90" t="s">
        <v>25</v>
      </c>
      <c r="N55" s="368"/>
      <c r="O55" s="369"/>
      <c r="P55" s="370"/>
      <c r="Q55" s="88" t="s">
        <v>24</v>
      </c>
      <c r="R55" s="89"/>
      <c r="S55" s="90" t="s">
        <v>25</v>
      </c>
      <c r="T55" s="88" t="s">
        <v>24</v>
      </c>
      <c r="U55" s="91"/>
      <c r="V55" s="90" t="s">
        <v>25</v>
      </c>
      <c r="W55" s="88" t="s">
        <v>24</v>
      </c>
      <c r="X55" s="371" t="str">
        <f>IF(SUM(L55,R55,U55)=0,"",SUM(L55,R55,U55))</f>
        <v/>
      </c>
      <c r="Y55" s="371"/>
      <c r="Z55" s="371"/>
      <c r="AA55" s="92" t="s">
        <v>25</v>
      </c>
      <c r="AB55" s="15"/>
    </row>
    <row r="56" spans="6:28" s="8" customFormat="1" ht="15" customHeight="1">
      <c r="F56" s="2"/>
      <c r="G56" s="2"/>
      <c r="H56" s="2"/>
      <c r="I56" s="2"/>
      <c r="J56" s="2"/>
      <c r="K56" s="2"/>
      <c r="L56" s="2"/>
      <c r="M56" s="2"/>
      <c r="N56" s="2"/>
      <c r="O56" s="2"/>
      <c r="P56" s="2"/>
      <c r="Q56" s="2"/>
      <c r="R56" s="2"/>
      <c r="S56" s="2"/>
      <c r="T56" s="2"/>
      <c r="U56" s="2"/>
      <c r="V56" s="2"/>
      <c r="W56" s="2"/>
      <c r="X56" s="2"/>
      <c r="Y56" s="2"/>
      <c r="Z56" s="2"/>
      <c r="AA56" s="2"/>
      <c r="AB56" s="2"/>
    </row>
    <row r="57" spans="6:28" s="8" customFormat="1" ht="15" customHeight="1">
      <c r="F57" s="2"/>
      <c r="G57" s="85" t="s">
        <v>71</v>
      </c>
      <c r="H57" s="2"/>
      <c r="I57" s="2"/>
      <c r="J57" s="2"/>
      <c r="K57" s="2"/>
      <c r="L57" s="2"/>
      <c r="M57" s="2"/>
      <c r="N57" s="2"/>
      <c r="O57" s="2"/>
      <c r="P57" s="2"/>
      <c r="Q57" s="2"/>
      <c r="R57" s="2"/>
      <c r="S57" s="2"/>
      <c r="T57" s="2"/>
      <c r="U57" s="2"/>
      <c r="V57" s="2"/>
      <c r="W57" s="2"/>
      <c r="X57" s="2"/>
      <c r="Y57" s="2"/>
      <c r="Z57" s="2"/>
      <c r="AA57" s="2"/>
      <c r="AB57" s="2"/>
    </row>
    <row r="58" spans="6:28" s="8" customFormat="1" ht="21" customHeight="1">
      <c r="F58" s="5"/>
      <c r="G58" s="373" t="s">
        <v>15</v>
      </c>
      <c r="H58" s="374"/>
      <c r="I58" s="374"/>
      <c r="J58" s="374"/>
      <c r="K58" s="377" t="s">
        <v>16</v>
      </c>
      <c r="L58" s="377"/>
      <c r="M58" s="377"/>
      <c r="N58" s="378" t="s">
        <v>17</v>
      </c>
      <c r="O58" s="379"/>
      <c r="P58" s="380"/>
      <c r="Q58" s="377" t="s">
        <v>18</v>
      </c>
      <c r="R58" s="377"/>
      <c r="S58" s="377"/>
      <c r="T58" s="381" t="s">
        <v>19</v>
      </c>
      <c r="U58" s="382"/>
      <c r="V58" s="382"/>
      <c r="W58" s="383" t="s">
        <v>20</v>
      </c>
      <c r="X58" s="384"/>
      <c r="Y58" s="384"/>
      <c r="Z58" s="384"/>
      <c r="AA58" s="385"/>
      <c r="AB58" s="15"/>
    </row>
    <row r="59" spans="6:28" s="8" customFormat="1" ht="21" customHeight="1">
      <c r="F59" s="5"/>
      <c r="G59" s="375"/>
      <c r="H59" s="376"/>
      <c r="I59" s="376"/>
      <c r="J59" s="376"/>
      <c r="K59" s="21"/>
      <c r="L59" s="86"/>
      <c r="M59" s="22" t="s">
        <v>21</v>
      </c>
      <c r="N59" s="21" t="s">
        <v>22</v>
      </c>
      <c r="O59" s="86"/>
      <c r="P59" s="22" t="s">
        <v>21</v>
      </c>
      <c r="Q59" s="21"/>
      <c r="R59" s="86"/>
      <c r="S59" s="22" t="s">
        <v>21</v>
      </c>
      <c r="T59" s="21"/>
      <c r="U59" s="87">
        <v>15.5</v>
      </c>
      <c r="V59" s="22" t="s">
        <v>21</v>
      </c>
      <c r="W59" s="23"/>
      <c r="X59" s="365">
        <f>IF(SUM(L59,O59,R59,U59)=0,"",SUM(L59,O59,R59,U59))</f>
        <v>15.5</v>
      </c>
      <c r="Y59" s="365"/>
      <c r="Z59" s="365"/>
      <c r="AA59" s="24" t="s">
        <v>21</v>
      </c>
      <c r="AB59" s="15"/>
    </row>
    <row r="60" spans="6:28" s="8" customFormat="1" ht="21" customHeight="1">
      <c r="F60" s="5"/>
      <c r="G60" s="366" t="s">
        <v>23</v>
      </c>
      <c r="H60" s="367"/>
      <c r="I60" s="367"/>
      <c r="J60" s="367"/>
      <c r="K60" s="88" t="s">
        <v>24</v>
      </c>
      <c r="L60" s="89"/>
      <c r="M60" s="90" t="s">
        <v>25</v>
      </c>
      <c r="N60" s="368"/>
      <c r="O60" s="369"/>
      <c r="P60" s="370"/>
      <c r="Q60" s="88" t="s">
        <v>24</v>
      </c>
      <c r="R60" s="89"/>
      <c r="S60" s="90" t="s">
        <v>25</v>
      </c>
      <c r="T60" s="88" t="s">
        <v>24</v>
      </c>
      <c r="U60" s="91">
        <v>15.5</v>
      </c>
      <c r="V60" s="90" t="s">
        <v>25</v>
      </c>
      <c r="W60" s="88" t="s">
        <v>24</v>
      </c>
      <c r="X60" s="371">
        <f>IF(SUM(L60,R60,U60)=0,"",SUM(L60,R60,U60))</f>
        <v>15.5</v>
      </c>
      <c r="Y60" s="371"/>
      <c r="Z60" s="371"/>
      <c r="AA60" s="92" t="s">
        <v>25</v>
      </c>
      <c r="AB60" s="15"/>
    </row>
    <row r="61" spans="6:28" s="8" customFormat="1" ht="15" customHeight="1">
      <c r="F61" s="2"/>
      <c r="G61" s="2"/>
      <c r="H61" s="2"/>
      <c r="I61" s="2"/>
      <c r="J61" s="2"/>
      <c r="K61" s="2"/>
      <c r="L61" s="2"/>
      <c r="M61" s="2"/>
      <c r="N61" s="2"/>
      <c r="O61" s="2"/>
      <c r="P61" s="2"/>
      <c r="Q61" s="2"/>
      <c r="R61" s="2"/>
      <c r="S61" s="2"/>
      <c r="T61" s="2"/>
      <c r="U61" s="2"/>
      <c r="V61" s="2"/>
      <c r="W61" s="2"/>
      <c r="X61" s="2"/>
      <c r="Y61" s="2"/>
      <c r="Z61" s="2"/>
      <c r="AA61" s="2"/>
      <c r="AB61" s="2"/>
    </row>
    <row r="62" spans="6:28" s="8" customFormat="1" ht="15" customHeight="1">
      <c r="F62" s="2"/>
      <c r="G62" s="85" t="s">
        <v>72</v>
      </c>
      <c r="H62" s="2"/>
      <c r="I62" s="2"/>
      <c r="J62" s="2"/>
      <c r="K62" s="2"/>
      <c r="L62" s="2"/>
      <c r="M62" s="2"/>
      <c r="N62" s="2"/>
      <c r="O62" s="2"/>
      <c r="P62" s="2"/>
      <c r="Q62" s="2"/>
      <c r="R62" s="2"/>
      <c r="S62" s="2"/>
      <c r="T62" s="2"/>
      <c r="U62" s="2"/>
      <c r="V62" s="2"/>
      <c r="W62" s="2"/>
      <c r="X62" s="2"/>
      <c r="Y62" s="2"/>
      <c r="Z62" s="2"/>
      <c r="AA62" s="2"/>
      <c r="AB62" s="2"/>
    </row>
    <row r="63" spans="6:28" s="8" customFormat="1" ht="21" customHeight="1">
      <c r="F63" s="5"/>
      <c r="G63" s="373" t="s">
        <v>15</v>
      </c>
      <c r="H63" s="374"/>
      <c r="I63" s="374"/>
      <c r="J63" s="374"/>
      <c r="K63" s="377" t="s">
        <v>16</v>
      </c>
      <c r="L63" s="377"/>
      <c r="M63" s="377"/>
      <c r="N63" s="378" t="s">
        <v>17</v>
      </c>
      <c r="O63" s="379"/>
      <c r="P63" s="380"/>
      <c r="Q63" s="377" t="s">
        <v>18</v>
      </c>
      <c r="R63" s="377"/>
      <c r="S63" s="377"/>
      <c r="T63" s="381" t="s">
        <v>19</v>
      </c>
      <c r="U63" s="382"/>
      <c r="V63" s="382"/>
      <c r="W63" s="383" t="s">
        <v>20</v>
      </c>
      <c r="X63" s="384"/>
      <c r="Y63" s="384"/>
      <c r="Z63" s="384"/>
      <c r="AA63" s="385"/>
      <c r="AB63" s="15"/>
    </row>
    <row r="64" spans="6:28" s="8" customFormat="1" ht="21" customHeight="1">
      <c r="F64" s="5"/>
      <c r="G64" s="375"/>
      <c r="H64" s="376"/>
      <c r="I64" s="376"/>
      <c r="J64" s="376"/>
      <c r="K64" s="21"/>
      <c r="L64" s="87">
        <v>20.123000000000001</v>
      </c>
      <c r="M64" s="22" t="s">
        <v>21</v>
      </c>
      <c r="N64" s="21" t="s">
        <v>22</v>
      </c>
      <c r="O64" s="86"/>
      <c r="P64" s="22" t="s">
        <v>21</v>
      </c>
      <c r="Q64" s="21"/>
      <c r="R64" s="86"/>
      <c r="S64" s="22" t="s">
        <v>21</v>
      </c>
      <c r="T64" s="21"/>
      <c r="U64" s="87"/>
      <c r="V64" s="22" t="s">
        <v>21</v>
      </c>
      <c r="W64" s="23"/>
      <c r="X64" s="365">
        <f>IF(SUM(L64,O64,R64,U64)=0,"",SUM(L64,O64,R64,U64))</f>
        <v>20.123000000000001</v>
      </c>
      <c r="Y64" s="365"/>
      <c r="Z64" s="365"/>
      <c r="AA64" s="24" t="s">
        <v>21</v>
      </c>
      <c r="AB64" s="15"/>
    </row>
    <row r="65" spans="6:28" s="8" customFormat="1" ht="21" customHeight="1">
      <c r="F65" s="5"/>
      <c r="G65" s="366" t="s">
        <v>23</v>
      </c>
      <c r="H65" s="367"/>
      <c r="I65" s="367"/>
      <c r="J65" s="367"/>
      <c r="K65" s="88" t="s">
        <v>24</v>
      </c>
      <c r="L65" s="91">
        <v>20.123000000000001</v>
      </c>
      <c r="M65" s="90" t="s">
        <v>25</v>
      </c>
      <c r="N65" s="368"/>
      <c r="O65" s="369"/>
      <c r="P65" s="370"/>
      <c r="Q65" s="88" t="s">
        <v>24</v>
      </c>
      <c r="R65" s="89"/>
      <c r="S65" s="90" t="s">
        <v>25</v>
      </c>
      <c r="T65" s="88" t="s">
        <v>24</v>
      </c>
      <c r="U65" s="91"/>
      <c r="V65" s="90" t="s">
        <v>25</v>
      </c>
      <c r="W65" s="88" t="s">
        <v>24</v>
      </c>
      <c r="X65" s="371">
        <f>IF(SUM(L65,R65,U65)=0,"",SUM(L65,R65,U65))</f>
        <v>20.123000000000001</v>
      </c>
      <c r="Y65" s="371"/>
      <c r="Z65" s="371"/>
      <c r="AA65" s="92" t="s">
        <v>25</v>
      </c>
      <c r="AB65" s="15"/>
    </row>
    <row r="66" spans="6:28" s="8" customFormat="1" ht="15" customHeight="1">
      <c r="F66" s="2"/>
      <c r="G66" s="2"/>
      <c r="H66" s="2"/>
      <c r="I66" s="2"/>
      <c r="J66" s="2"/>
      <c r="K66" s="2"/>
      <c r="L66" s="2"/>
      <c r="M66" s="2"/>
      <c r="N66" s="2"/>
      <c r="O66" s="2"/>
      <c r="P66" s="2"/>
      <c r="Q66" s="2"/>
      <c r="R66" s="2"/>
      <c r="S66" s="2"/>
      <c r="T66" s="2"/>
      <c r="U66" s="2"/>
      <c r="V66" s="2"/>
      <c r="W66" s="2"/>
      <c r="X66" s="2"/>
      <c r="Y66" s="2"/>
      <c r="Z66" s="2"/>
      <c r="AA66" s="2"/>
      <c r="AB66" s="2"/>
    </row>
    <row r="67" spans="6:28" s="8" customFormat="1" ht="20.65" customHeight="1">
      <c r="F67" s="2"/>
      <c r="G67" s="386" t="s">
        <v>73</v>
      </c>
      <c r="H67" s="387"/>
      <c r="I67" s="387"/>
      <c r="J67" s="387"/>
      <c r="K67" s="387"/>
      <c r="L67" s="387"/>
      <c r="M67" s="387"/>
      <c r="N67" s="387"/>
      <c r="O67" s="387"/>
      <c r="P67" s="387"/>
      <c r="Q67" s="387"/>
      <c r="R67" s="387"/>
      <c r="S67" s="387"/>
      <c r="T67" s="387"/>
      <c r="U67" s="387"/>
      <c r="V67" s="387"/>
      <c r="W67" s="387"/>
      <c r="X67" s="387"/>
      <c r="Y67" s="387"/>
      <c r="Z67" s="387"/>
      <c r="AA67" s="387"/>
      <c r="AB67" s="2"/>
    </row>
    <row r="68" spans="6:28" s="8" customFormat="1" ht="15" customHeight="1">
      <c r="F68" s="2"/>
      <c r="G68" s="85" t="s">
        <v>74</v>
      </c>
      <c r="H68" s="2"/>
      <c r="I68" s="2"/>
      <c r="J68" s="2"/>
      <c r="K68" s="2"/>
      <c r="L68" s="2"/>
      <c r="M68" s="2"/>
      <c r="N68" s="2"/>
      <c r="O68" s="2"/>
      <c r="P68" s="2"/>
      <c r="Q68" s="2"/>
      <c r="R68" s="2"/>
      <c r="S68" s="2"/>
      <c r="T68" s="2"/>
      <c r="U68" s="2"/>
      <c r="V68" s="2"/>
      <c r="W68" s="2"/>
      <c r="X68" s="2"/>
      <c r="Y68" s="2"/>
      <c r="Z68" s="2"/>
      <c r="AA68" s="2"/>
      <c r="AB68" s="2"/>
    </row>
    <row r="69" spans="6:28" s="8" customFormat="1" ht="15" customHeight="1">
      <c r="F69" s="2"/>
      <c r="G69" s="85" t="s">
        <v>75</v>
      </c>
      <c r="H69" s="2"/>
      <c r="I69" s="2"/>
      <c r="J69" s="2"/>
      <c r="K69" s="2"/>
      <c r="L69" s="2"/>
      <c r="M69" s="2"/>
      <c r="N69" s="2"/>
      <c r="O69" s="2"/>
      <c r="P69" s="2"/>
      <c r="Q69" s="2"/>
      <c r="R69" s="2"/>
      <c r="S69" s="2"/>
      <c r="T69" s="2"/>
      <c r="U69" s="2"/>
      <c r="V69" s="2"/>
      <c r="W69" s="2"/>
      <c r="X69" s="2"/>
      <c r="Y69" s="2"/>
      <c r="Z69" s="2"/>
      <c r="AA69" s="2"/>
      <c r="AB69" s="2"/>
    </row>
    <row r="70" spans="6:28" s="8" customFormat="1" ht="21" customHeight="1">
      <c r="F70" s="5"/>
      <c r="G70" s="373" t="s">
        <v>15</v>
      </c>
      <c r="H70" s="374"/>
      <c r="I70" s="374"/>
      <c r="J70" s="374"/>
      <c r="K70" s="377" t="s">
        <v>16</v>
      </c>
      <c r="L70" s="377"/>
      <c r="M70" s="377"/>
      <c r="N70" s="378" t="s">
        <v>17</v>
      </c>
      <c r="O70" s="379"/>
      <c r="P70" s="380"/>
      <c r="Q70" s="377" t="s">
        <v>18</v>
      </c>
      <c r="R70" s="377"/>
      <c r="S70" s="377"/>
      <c r="T70" s="381" t="s">
        <v>19</v>
      </c>
      <c r="U70" s="382"/>
      <c r="V70" s="382"/>
      <c r="W70" s="383" t="s">
        <v>20</v>
      </c>
      <c r="X70" s="384"/>
      <c r="Y70" s="384"/>
      <c r="Z70" s="384"/>
      <c r="AA70" s="385"/>
      <c r="AB70" s="15"/>
    </row>
    <row r="71" spans="6:28" s="8" customFormat="1" ht="21" customHeight="1">
      <c r="F71" s="5"/>
      <c r="G71" s="375"/>
      <c r="H71" s="376"/>
      <c r="I71" s="376"/>
      <c r="J71" s="376"/>
      <c r="K71" s="21"/>
      <c r="L71" s="87">
        <v>15.5</v>
      </c>
      <c r="M71" s="22" t="s">
        <v>21</v>
      </c>
      <c r="N71" s="21" t="s">
        <v>22</v>
      </c>
      <c r="O71" s="86"/>
      <c r="P71" s="22" t="s">
        <v>21</v>
      </c>
      <c r="Q71" s="21"/>
      <c r="R71" s="86"/>
      <c r="S71" s="22" t="s">
        <v>21</v>
      </c>
      <c r="T71" s="21"/>
      <c r="U71" s="87">
        <v>5</v>
      </c>
      <c r="V71" s="22" t="s">
        <v>21</v>
      </c>
      <c r="W71" s="23"/>
      <c r="X71" s="365">
        <f>IF(SUM(L71,O71,R71,U71)=0,"",SUM(L71,O71,R71,U71))</f>
        <v>20.5</v>
      </c>
      <c r="Y71" s="365"/>
      <c r="Z71" s="365"/>
      <c r="AA71" s="24" t="s">
        <v>21</v>
      </c>
      <c r="AB71" s="15"/>
    </row>
    <row r="72" spans="6:28" s="8" customFormat="1" ht="21" customHeight="1">
      <c r="F72" s="5"/>
      <c r="G72" s="366" t="s">
        <v>23</v>
      </c>
      <c r="H72" s="367"/>
      <c r="I72" s="367"/>
      <c r="J72" s="367"/>
      <c r="K72" s="88" t="s">
        <v>24</v>
      </c>
      <c r="L72" s="91"/>
      <c r="M72" s="90" t="s">
        <v>25</v>
      </c>
      <c r="N72" s="368"/>
      <c r="O72" s="369"/>
      <c r="P72" s="370"/>
      <c r="Q72" s="88" t="s">
        <v>24</v>
      </c>
      <c r="R72" s="89"/>
      <c r="S72" s="90" t="s">
        <v>25</v>
      </c>
      <c r="T72" s="88" t="s">
        <v>24</v>
      </c>
      <c r="U72" s="91"/>
      <c r="V72" s="90" t="s">
        <v>25</v>
      </c>
      <c r="W72" s="88" t="s">
        <v>24</v>
      </c>
      <c r="X72" s="371" t="str">
        <f>IF(SUM(L72,R72,U72)=0,"",SUM(L72,R72,U72))</f>
        <v/>
      </c>
      <c r="Y72" s="371"/>
      <c r="Z72" s="371"/>
      <c r="AA72" s="92" t="s">
        <v>25</v>
      </c>
      <c r="AB72" s="15"/>
    </row>
    <row r="73" spans="6:28" s="8" customFormat="1" ht="14.65" customHeight="1">
      <c r="F73" s="5"/>
      <c r="G73" s="93"/>
      <c r="H73" s="94"/>
      <c r="I73" s="94"/>
      <c r="J73" s="94"/>
      <c r="K73" s="15"/>
      <c r="L73" s="95"/>
      <c r="M73" s="96"/>
      <c r="N73" s="16"/>
      <c r="O73" s="16"/>
      <c r="P73" s="16"/>
      <c r="Q73" s="15"/>
      <c r="R73" s="95"/>
      <c r="S73" s="96"/>
      <c r="T73" s="15"/>
      <c r="U73" s="97"/>
      <c r="V73" s="96"/>
      <c r="W73" s="15"/>
      <c r="X73" s="98"/>
      <c r="Y73" s="98"/>
      <c r="Z73" s="98"/>
      <c r="AA73" s="96"/>
      <c r="AB73" s="15"/>
    </row>
    <row r="74" spans="6:28" s="8" customFormat="1" ht="15" customHeight="1">
      <c r="F74" s="2"/>
      <c r="G74" s="85" t="s">
        <v>74</v>
      </c>
      <c r="H74" s="2"/>
      <c r="I74" s="2"/>
      <c r="J74" s="2"/>
      <c r="K74" s="2"/>
      <c r="L74" s="2"/>
      <c r="M74" s="2"/>
      <c r="N74" s="2"/>
      <c r="O74" s="2"/>
      <c r="P74" s="2"/>
      <c r="Q74" s="2"/>
      <c r="R74" s="2"/>
      <c r="S74" s="2"/>
      <c r="T74" s="2"/>
      <c r="U74" s="2"/>
      <c r="V74" s="2"/>
      <c r="W74" s="2"/>
      <c r="X74" s="2"/>
      <c r="Y74" s="2"/>
      <c r="Z74" s="2"/>
      <c r="AA74" s="2"/>
      <c r="AB74" s="2"/>
    </row>
    <row r="75" spans="6:28" s="8" customFormat="1" ht="15" customHeight="1">
      <c r="F75" s="2"/>
      <c r="G75" s="85" t="s">
        <v>76</v>
      </c>
      <c r="H75" s="2"/>
      <c r="I75" s="2"/>
      <c r="J75" s="2"/>
      <c r="K75" s="2"/>
      <c r="L75" s="2"/>
      <c r="M75" s="2"/>
      <c r="N75" s="2"/>
      <c r="O75" s="2"/>
      <c r="P75" s="2"/>
      <c r="Q75" s="2"/>
      <c r="R75" s="2"/>
      <c r="S75" s="2"/>
      <c r="T75" s="2"/>
      <c r="U75" s="2"/>
      <c r="V75" s="2"/>
      <c r="W75" s="2"/>
      <c r="X75" s="2"/>
      <c r="Y75" s="2"/>
      <c r="Z75" s="2"/>
      <c r="AA75" s="2"/>
      <c r="AB75" s="2"/>
    </row>
    <row r="76" spans="6:28" s="8" customFormat="1" ht="21" customHeight="1">
      <c r="F76" s="5"/>
      <c r="G76" s="373" t="s">
        <v>15</v>
      </c>
      <c r="H76" s="374"/>
      <c r="I76" s="374"/>
      <c r="J76" s="374"/>
      <c r="K76" s="377" t="s">
        <v>16</v>
      </c>
      <c r="L76" s="377"/>
      <c r="M76" s="377"/>
      <c r="N76" s="378" t="s">
        <v>17</v>
      </c>
      <c r="O76" s="379"/>
      <c r="P76" s="380"/>
      <c r="Q76" s="377" t="s">
        <v>18</v>
      </c>
      <c r="R76" s="377"/>
      <c r="S76" s="377"/>
      <c r="T76" s="381" t="s">
        <v>19</v>
      </c>
      <c r="U76" s="382"/>
      <c r="V76" s="382"/>
      <c r="W76" s="383" t="s">
        <v>20</v>
      </c>
      <c r="X76" s="384"/>
      <c r="Y76" s="384"/>
      <c r="Z76" s="384"/>
      <c r="AA76" s="385"/>
      <c r="AB76" s="15"/>
    </row>
    <row r="77" spans="6:28" s="8" customFormat="1" ht="21" customHeight="1">
      <c r="F77" s="5"/>
      <c r="G77" s="375"/>
      <c r="H77" s="376"/>
      <c r="I77" s="376"/>
      <c r="J77" s="376"/>
      <c r="K77" s="21"/>
      <c r="L77" s="87">
        <v>15.5</v>
      </c>
      <c r="M77" s="22" t="s">
        <v>21</v>
      </c>
      <c r="N77" s="21" t="s">
        <v>22</v>
      </c>
      <c r="O77" s="86"/>
      <c r="P77" s="22" t="s">
        <v>21</v>
      </c>
      <c r="Q77" s="21"/>
      <c r="R77" s="86"/>
      <c r="S77" s="22" t="s">
        <v>21</v>
      </c>
      <c r="T77" s="21"/>
      <c r="U77" s="87">
        <v>5</v>
      </c>
      <c r="V77" s="22" t="s">
        <v>21</v>
      </c>
      <c r="W77" s="23"/>
      <c r="X77" s="365">
        <f>IF(SUM(L77,O77,R77,U77)=0,"",SUM(L77,O77,R77,U77))</f>
        <v>20.5</v>
      </c>
      <c r="Y77" s="365"/>
      <c r="Z77" s="365"/>
      <c r="AA77" s="24" t="s">
        <v>21</v>
      </c>
      <c r="AB77" s="15"/>
    </row>
    <row r="78" spans="6:28" s="8" customFormat="1" ht="21" customHeight="1">
      <c r="F78" s="5"/>
      <c r="G78" s="366" t="s">
        <v>23</v>
      </c>
      <c r="H78" s="367"/>
      <c r="I78" s="367"/>
      <c r="J78" s="367"/>
      <c r="K78" s="88" t="s">
        <v>24</v>
      </c>
      <c r="L78" s="91">
        <v>15.5</v>
      </c>
      <c r="M78" s="90" t="s">
        <v>25</v>
      </c>
      <c r="N78" s="368"/>
      <c r="O78" s="369"/>
      <c r="P78" s="370"/>
      <c r="Q78" s="88" t="s">
        <v>24</v>
      </c>
      <c r="R78" s="89"/>
      <c r="S78" s="90" t="s">
        <v>25</v>
      </c>
      <c r="T78" s="88" t="s">
        <v>24</v>
      </c>
      <c r="U78" s="91">
        <v>5</v>
      </c>
      <c r="V78" s="90" t="s">
        <v>25</v>
      </c>
      <c r="W78" s="88" t="s">
        <v>24</v>
      </c>
      <c r="X78" s="371">
        <f>IF(SUM(L78,R78,U78)=0,"",SUM(L78,R78,U78))</f>
        <v>20.5</v>
      </c>
      <c r="Y78" s="371"/>
      <c r="Z78" s="371"/>
      <c r="AA78" s="92" t="s">
        <v>25</v>
      </c>
      <c r="AB78" s="15"/>
    </row>
    <row r="79" spans="6:28" s="8" customFormat="1" ht="15" customHeight="1">
      <c r="F79" s="2"/>
      <c r="G79" s="2"/>
      <c r="H79" s="2"/>
      <c r="I79" s="2"/>
      <c r="J79" s="2"/>
      <c r="K79" s="2"/>
      <c r="L79" s="2"/>
      <c r="M79" s="2"/>
      <c r="N79" s="2"/>
      <c r="O79" s="2"/>
      <c r="P79" s="2"/>
      <c r="Q79" s="2"/>
      <c r="R79" s="2"/>
      <c r="S79" s="2"/>
      <c r="T79" s="2"/>
      <c r="U79" s="2"/>
      <c r="V79" s="2"/>
      <c r="W79" s="2"/>
      <c r="X79" s="2"/>
      <c r="Y79" s="2"/>
      <c r="Z79" s="2"/>
      <c r="AA79" s="2"/>
      <c r="AB79" s="2"/>
    </row>
    <row r="80" spans="6:28" s="8" customFormat="1" ht="15" customHeight="1">
      <c r="F80" s="2"/>
      <c r="G80" s="2"/>
      <c r="H80" s="99"/>
      <c r="I80" s="2"/>
      <c r="J80" s="2"/>
      <c r="K80" s="2"/>
      <c r="L80" s="2"/>
      <c r="M80" s="2"/>
      <c r="N80" s="2"/>
      <c r="O80" s="2"/>
      <c r="P80" s="2"/>
      <c r="Q80" s="2"/>
      <c r="R80" s="2"/>
      <c r="S80" s="2"/>
      <c r="T80" s="2"/>
      <c r="U80" s="2"/>
      <c r="V80" s="2"/>
      <c r="W80" s="2"/>
      <c r="X80" s="2"/>
      <c r="Y80" s="2"/>
      <c r="Z80" s="2"/>
      <c r="AA80" s="2"/>
      <c r="AB80" s="2"/>
    </row>
    <row r="81" spans="6:28" s="8" customFormat="1" ht="15" customHeight="1">
      <c r="F81" s="2"/>
      <c r="G81" s="2"/>
      <c r="H81" s="2"/>
      <c r="I81" s="2"/>
      <c r="J81" s="2"/>
      <c r="K81" s="2"/>
      <c r="L81" s="2"/>
      <c r="M81" s="2"/>
      <c r="N81" s="2"/>
      <c r="O81" s="2"/>
      <c r="P81" s="2"/>
      <c r="Q81" s="2"/>
      <c r="R81" s="2"/>
      <c r="S81" s="2"/>
      <c r="T81" s="2"/>
      <c r="U81" s="2"/>
      <c r="V81" s="2"/>
      <c r="W81" s="2"/>
      <c r="X81" s="372" t="s">
        <v>77</v>
      </c>
      <c r="Y81" s="372"/>
      <c r="Z81" s="372"/>
      <c r="AA81" s="372"/>
      <c r="AB81" s="2"/>
    </row>
    <row r="82" spans="6:28" s="8" customFormat="1" ht="15" customHeight="1">
      <c r="F82" s="2"/>
      <c r="G82" s="2"/>
      <c r="H82" s="2"/>
      <c r="I82" s="2"/>
      <c r="J82" s="2"/>
      <c r="K82" s="2"/>
      <c r="L82" s="2"/>
      <c r="M82" s="2"/>
      <c r="N82" s="2"/>
      <c r="O82" s="2"/>
      <c r="P82" s="2"/>
      <c r="Q82" s="2"/>
      <c r="R82" s="2"/>
      <c r="S82" s="2"/>
      <c r="T82" s="2"/>
      <c r="U82" s="2"/>
      <c r="V82" s="2"/>
      <c r="W82" s="2"/>
      <c r="X82" s="2"/>
      <c r="Y82" s="2"/>
      <c r="Z82" s="2"/>
      <c r="AA82" s="2"/>
      <c r="AB82" s="2"/>
    </row>
    <row r="83" spans="6:28" s="8" customFormat="1" ht="15" customHeight="1">
      <c r="F83" s="2"/>
      <c r="G83" s="2"/>
      <c r="H83" s="2"/>
      <c r="I83" s="2"/>
      <c r="J83" s="2"/>
      <c r="K83" s="2"/>
      <c r="L83" s="2"/>
      <c r="M83" s="2"/>
      <c r="N83" s="2"/>
      <c r="O83" s="2"/>
      <c r="P83" s="2"/>
      <c r="Q83" s="2"/>
      <c r="R83" s="2"/>
      <c r="S83" s="2"/>
      <c r="T83" s="2"/>
      <c r="U83" s="2"/>
      <c r="V83" s="2"/>
      <c r="W83" s="2"/>
      <c r="X83" s="2"/>
      <c r="Y83" s="2"/>
      <c r="Z83" s="2"/>
      <c r="AA83" s="2"/>
      <c r="AB83" s="2"/>
    </row>
    <row r="84" spans="6:28" s="8" customFormat="1" ht="15" customHeight="1">
      <c r="F84" s="2"/>
      <c r="G84" s="2"/>
      <c r="H84" s="2"/>
      <c r="I84" s="2"/>
      <c r="J84" s="2"/>
      <c r="K84" s="2"/>
      <c r="L84" s="2"/>
      <c r="M84" s="2"/>
      <c r="N84" s="2"/>
      <c r="O84" s="2"/>
      <c r="P84" s="2"/>
      <c r="Q84" s="2"/>
      <c r="R84" s="2"/>
      <c r="S84" s="2"/>
      <c r="T84" s="2"/>
      <c r="U84" s="2"/>
      <c r="V84" s="2"/>
      <c r="W84" s="2"/>
      <c r="X84" s="2"/>
      <c r="Y84" s="2"/>
      <c r="Z84" s="2"/>
      <c r="AA84" s="2"/>
      <c r="AB84" s="2"/>
    </row>
    <row r="85" spans="6:28" s="8" customFormat="1" ht="15" customHeight="1">
      <c r="F85" s="2"/>
      <c r="G85" s="2"/>
      <c r="H85" s="2"/>
      <c r="I85" s="2"/>
      <c r="J85" s="2"/>
      <c r="K85" s="2"/>
      <c r="L85" s="2"/>
      <c r="M85" s="2"/>
      <c r="N85" s="2"/>
      <c r="O85" s="2"/>
      <c r="P85" s="2"/>
      <c r="Q85" s="2"/>
      <c r="R85" s="2"/>
      <c r="S85" s="2"/>
      <c r="T85" s="2"/>
      <c r="U85" s="2"/>
      <c r="V85" s="2"/>
      <c r="W85" s="2"/>
      <c r="X85" s="2"/>
      <c r="Y85" s="2"/>
      <c r="Z85" s="2"/>
      <c r="AA85" s="2"/>
      <c r="AB85" s="2"/>
    </row>
  </sheetData>
  <sheetProtection password="80A8" sheet="1" objects="1" scenarios="1"/>
  <protectedRanges>
    <protectedRange password="E36F" sqref="F3:AB7 W1 Y1 AA1 G13 G15:J16 M18 P18 S18 K16 T16 G17:G19 G21:G23 K19:AA19 M20:M21 P20 S20:S21 N21 V20:AA21 Q21 K21 S23 W23 G35:L35 P29 U29 G37 G27:G28 G31 K27:K30 K23:O26" name="編集"/>
    <protectedRange password="E36F" sqref="R45 R42:S44 R46:S58 T42:AB58 G42:Q58 F42:F85 G59:AB85" name="範囲1_8"/>
  </protectedRanges>
  <mergeCells count="117">
    <mergeCell ref="M10:O10"/>
    <mergeCell ref="P10:AA10"/>
    <mergeCell ref="M11:O11"/>
    <mergeCell ref="P11:AA11"/>
    <mergeCell ref="G13:AA13"/>
    <mergeCell ref="G15:J15"/>
    <mergeCell ref="K15:AA15"/>
    <mergeCell ref="U1:V1"/>
    <mergeCell ref="F2:J2"/>
    <mergeCell ref="F3:AB3"/>
    <mergeCell ref="G7:AA7"/>
    <mergeCell ref="M9:O9"/>
    <mergeCell ref="P9:AA9"/>
    <mergeCell ref="G16:J16"/>
    <mergeCell ref="L16:S16"/>
    <mergeCell ref="U16:AA16"/>
    <mergeCell ref="G17:J17"/>
    <mergeCell ref="K17:AA17"/>
    <mergeCell ref="G18:J18"/>
    <mergeCell ref="K18:L18"/>
    <mergeCell ref="N18:O18"/>
    <mergeCell ref="Q18:R18"/>
    <mergeCell ref="T18:AA18"/>
    <mergeCell ref="P25:AA25"/>
    <mergeCell ref="K26:O26"/>
    <mergeCell ref="G21:J21"/>
    <mergeCell ref="N21:P21"/>
    <mergeCell ref="X21:Z21"/>
    <mergeCell ref="G22:J22"/>
    <mergeCell ref="K22:S22"/>
    <mergeCell ref="T22:AA22"/>
    <mergeCell ref="G19:J20"/>
    <mergeCell ref="K19:M19"/>
    <mergeCell ref="N19:P19"/>
    <mergeCell ref="Q19:S19"/>
    <mergeCell ref="T19:V19"/>
    <mergeCell ref="W19:AA19"/>
    <mergeCell ref="X20:Z20"/>
    <mergeCell ref="K30:L30"/>
    <mergeCell ref="M30:AA30"/>
    <mergeCell ref="G31:AA31"/>
    <mergeCell ref="G37:J37"/>
    <mergeCell ref="K37:AA37"/>
    <mergeCell ref="G43:AA43"/>
    <mergeCell ref="P26:AA26"/>
    <mergeCell ref="G27:J30"/>
    <mergeCell ref="K27:L27"/>
    <mergeCell ref="M27:AA27"/>
    <mergeCell ref="K28:L28"/>
    <mergeCell ref="M28:AA28"/>
    <mergeCell ref="K29:L29"/>
    <mergeCell ref="M29:O29"/>
    <mergeCell ref="Q29:T29"/>
    <mergeCell ref="V29:AA29"/>
    <mergeCell ref="G23:J26"/>
    <mergeCell ref="K23:O23"/>
    <mergeCell ref="P23:R23"/>
    <mergeCell ref="T23:V23"/>
    <mergeCell ref="X23:AA23"/>
    <mergeCell ref="K24:O24"/>
    <mergeCell ref="P24:AA24"/>
    <mergeCell ref="K25:O25"/>
    <mergeCell ref="R45:AB45"/>
    <mergeCell ref="G47:AA48"/>
    <mergeCell ref="G51:AA51"/>
    <mergeCell ref="G53:J54"/>
    <mergeCell ref="K53:M53"/>
    <mergeCell ref="N53:P53"/>
    <mergeCell ref="Q53:S53"/>
    <mergeCell ref="T53:V53"/>
    <mergeCell ref="W53:AA53"/>
    <mergeCell ref="X54:Z54"/>
    <mergeCell ref="G55:J55"/>
    <mergeCell ref="N55:P55"/>
    <mergeCell ref="X55:Z55"/>
    <mergeCell ref="G58:J59"/>
    <mergeCell ref="K58:M58"/>
    <mergeCell ref="N58:P58"/>
    <mergeCell ref="Q58:S58"/>
    <mergeCell ref="T58:V58"/>
    <mergeCell ref="W58:AA58"/>
    <mergeCell ref="X59:Z59"/>
    <mergeCell ref="G60:J60"/>
    <mergeCell ref="N60:P60"/>
    <mergeCell ref="X60:Z60"/>
    <mergeCell ref="G63:J64"/>
    <mergeCell ref="K63:M63"/>
    <mergeCell ref="N63:P63"/>
    <mergeCell ref="Q63:S63"/>
    <mergeCell ref="T63:V63"/>
    <mergeCell ref="W63:AA63"/>
    <mergeCell ref="X64:Z64"/>
    <mergeCell ref="G65:J65"/>
    <mergeCell ref="N65:P65"/>
    <mergeCell ref="X65:Z65"/>
    <mergeCell ref="G67:AA67"/>
    <mergeCell ref="G70:J71"/>
    <mergeCell ref="K70:M70"/>
    <mergeCell ref="N70:P70"/>
    <mergeCell ref="Q70:S70"/>
    <mergeCell ref="T70:V70"/>
    <mergeCell ref="W70:AA70"/>
    <mergeCell ref="X77:Z77"/>
    <mergeCell ref="G78:J78"/>
    <mergeCell ref="N78:P78"/>
    <mergeCell ref="X78:Z78"/>
    <mergeCell ref="X81:AA81"/>
    <mergeCell ref="X71:Z71"/>
    <mergeCell ref="G72:J72"/>
    <mergeCell ref="N72:P72"/>
    <mergeCell ref="X72:Z72"/>
    <mergeCell ref="G76:J77"/>
    <mergeCell ref="K76:M76"/>
    <mergeCell ref="N76:P76"/>
    <mergeCell ref="Q76:S76"/>
    <mergeCell ref="T76:V76"/>
    <mergeCell ref="W76:AA76"/>
  </mergeCells>
  <phoneticPr fontId="3"/>
  <conditionalFormatting sqref="K22">
    <cfRule type="expression" dxfId="20" priority="1">
      <formula>AND($L$22=FALSE,$U$22=FALSE)</formula>
    </cfRule>
  </conditionalFormatting>
  <conditionalFormatting sqref="L20 O20 R20 U20">
    <cfRule type="expression" dxfId="19" priority="2">
      <formula>AND($L$20="",$O$20="",$R$20="",$U$20="")</formula>
    </cfRule>
  </conditionalFormatting>
  <conditionalFormatting sqref="L21 R21 U21">
    <cfRule type="expression" dxfId="18" priority="3">
      <formula>AND($L$21="",$R$21="",$U$21="")</formula>
    </cfRule>
  </conditionalFormatting>
  <conditionalFormatting sqref="U1 X1 Z1 P9:P11 K15 L16 K17:K18 N18 Q18 T23 X23 P23:P24 M27:M30 Q29 V29">
    <cfRule type="containsBlanks" dxfId="17" priority="4">
      <formula>LEN(TRIM(K1))=0</formula>
    </cfRule>
  </conditionalFormatting>
  <dataValidations count="9">
    <dataValidation type="custom" imeMode="off" allowBlank="1" showInputMessage="1" showErrorMessage="1" error="@を含めた正しいメールアドレスをご記載ください" sqref="M30:AA30" xr:uid="{00000000-0002-0000-0300-000000000000}">
      <formula1>SUM(COUNTIF(M30, "*@*"), COUNTIF(M30, "*＠*"))</formula1>
    </dataValidation>
    <dataValidation type="custom" imeMode="halfAlpha" allowBlank="1" showInputMessage="1" showErrorMessage="1" error="@を含めた正しいメールアドレスをご記載ください" sqref="P25:AA26" xr:uid="{00000000-0002-0000-0300-000001000000}">
      <formula1>SUM(COUNTIF(P25, "*@*"), COUNTIF(P25, "*＠*"))</formula1>
    </dataValidation>
    <dataValidation type="whole" imeMode="halfAlpha" allowBlank="1" showInputMessage="1" showErrorMessage="1" error="2024より大きい整数で入力してください" sqref="U1:V1" xr:uid="{00000000-0002-0000-0300-000002000000}">
      <formula1>2024</formula1>
      <formula2>9999</formula2>
    </dataValidation>
    <dataValidation type="date" imeMode="halfAlpha" allowBlank="1" showInputMessage="1" showErrorMessage="1" sqref="AA1" xr:uid="{00000000-0002-0000-0300-000003000000}">
      <formula1>1</formula1>
      <formula2>31</formula2>
    </dataValidation>
    <dataValidation type="whole" imeMode="halfAlpha" allowBlank="1" showInputMessage="1" showErrorMessage="1" sqref="K18:L18" xr:uid="{00000000-0002-0000-0300-000004000000}">
      <formula1>2024</formula1>
      <formula2>9999</formula2>
    </dataValidation>
    <dataValidation type="whole" operator="greaterThan" allowBlank="1" showInputMessage="1" showErrorMessage="1" error="0より大きい整数値で入力してください" sqref="L20:L21 O20 R20:R21 U20:U21 X20:Z21" xr:uid="{00000000-0002-0000-0300-000005000000}">
      <formula1>0</formula1>
    </dataValidation>
    <dataValidation type="custom" imeMode="off" allowBlank="1" showInputMessage="1" showErrorMessage="1" error="@を含めた正しいメールアドレスを記載ください" sqref="P24:AA24" xr:uid="{00000000-0002-0000-0300-000006000000}">
      <formula1>SUM(COUNTIF(P24, "*@*"), COUNTIF(P24, "*＠*"))</formula1>
    </dataValidation>
    <dataValidation imeMode="halfAlpha" allowBlank="1" showInputMessage="1" showErrorMessage="1" sqref="K37:AA37 R59:R60 U59:U60 X59:Z60 L54:L55 O54 R54:R55 U54:U55 X54:Z55 L71:L73 R71:R73 O71 U71:U73 X71:Z73 X77:Z78 L77:L78 O77 R77:R78 U77:U78 R64:R65 O64 U64:U65 X64:Z65 L64:L65 L59:L60 O59" xr:uid="{00000000-0002-0000-0300-000007000000}"/>
    <dataValidation imeMode="hiragana" allowBlank="1" showInputMessage="1" showErrorMessage="1" sqref="K15:AA15 K17:AA17 P9:AA11" xr:uid="{00000000-0002-0000-0300-000008000000}"/>
  </dataValidations>
  <printOptions horizontalCentered="1" verticalCentered="1"/>
  <pageMargins left="0" right="0" top="0" bottom="0"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11</xdr:col>
                    <xdr:colOff>9525</xdr:colOff>
                    <xdr:row>21</xdr:row>
                    <xdr:rowOff>142875</xdr:rowOff>
                  </from>
                  <to>
                    <xdr:col>11</xdr:col>
                    <xdr:colOff>371475</xdr:colOff>
                    <xdr:row>21</xdr:row>
                    <xdr:rowOff>514350</xdr:rowOff>
                  </to>
                </anchor>
              </controlPr>
            </control>
          </mc:Choice>
        </mc:AlternateContent>
        <mc:AlternateContent xmlns:mc="http://schemas.openxmlformats.org/markup-compatibility/2006">
          <mc:Choice Requires="x14">
            <control shapeId="13314" r:id="rId5" name="チェック 2">
              <controlPr defaultSize="0" autoFill="0" autoLine="0" autoPict="0">
                <anchor moveWithCells="1">
                  <from>
                    <xdr:col>19</xdr:col>
                    <xdr:colOff>95250</xdr:colOff>
                    <xdr:row>21</xdr:row>
                    <xdr:rowOff>142875</xdr:rowOff>
                  </from>
                  <to>
                    <xdr:col>20</xdr:col>
                    <xdr:colOff>361950</xdr:colOff>
                    <xdr:row>21</xdr:row>
                    <xdr:rowOff>514350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C3:AP148"/>
  <sheetViews>
    <sheetView showGridLines="0" zoomScale="60" zoomScaleNormal="60" workbookViewId="0"/>
  </sheetViews>
  <sheetFormatPr defaultColWidth="9" defaultRowHeight="14.25"/>
  <cols>
    <col min="1" max="5" width="4.625" style="102" customWidth="1"/>
    <col min="6" max="6" width="0.625" style="100" customWidth="1"/>
    <col min="7" max="7" width="2.625" style="100" customWidth="1"/>
    <col min="8" max="8" width="2" style="100" customWidth="1"/>
    <col min="9" max="9" width="2.625" style="100" customWidth="1"/>
    <col min="10" max="10" width="9" style="100"/>
    <col min="11" max="11" width="7.5" style="100" customWidth="1"/>
    <col min="12" max="16" width="8.5" style="100" customWidth="1"/>
    <col min="17" max="17" width="5.25" style="100" customWidth="1"/>
    <col min="18" max="18" width="3.5" style="100" customWidth="1"/>
    <col min="19" max="19" width="10.25" style="100" customWidth="1"/>
    <col min="20" max="20" width="10.125" style="100" customWidth="1"/>
    <col min="21" max="21" width="2.125" style="100" customWidth="1"/>
    <col min="22" max="22" width="3.5" style="100" customWidth="1"/>
    <col min="23" max="23" width="6.125" style="100" customWidth="1"/>
    <col min="24" max="24" width="8.625" style="100" customWidth="1"/>
    <col min="25" max="25" width="10.625" style="100" customWidth="1"/>
    <col min="26" max="30" width="4.625" style="100" customWidth="1"/>
    <col min="31" max="31" width="0.625" style="100" customWidth="1"/>
    <col min="32" max="38" width="9" style="102"/>
    <col min="39" max="39" width="11.375" style="102" customWidth="1"/>
    <col min="40" max="16384" width="9" style="102"/>
  </cols>
  <sheetData>
    <row r="3" spans="6:31" ht="24">
      <c r="J3" s="101"/>
    </row>
    <row r="8" spans="6:31">
      <c r="G8" s="103" t="s">
        <v>92</v>
      </c>
    </row>
    <row r="11" spans="6:31" ht="16.5">
      <c r="F11" s="104"/>
      <c r="G11" s="104"/>
      <c r="H11" s="104"/>
      <c r="I11" s="104"/>
      <c r="J11" s="104"/>
      <c r="K11" s="104"/>
      <c r="L11" s="104"/>
      <c r="M11" s="104"/>
      <c r="N11" s="104"/>
      <c r="O11" s="104"/>
      <c r="P11" s="104"/>
      <c r="Q11" s="104"/>
      <c r="R11" s="104"/>
      <c r="S11" s="104"/>
      <c r="T11" s="104"/>
      <c r="U11" s="104"/>
      <c r="V11" s="104"/>
      <c r="W11" s="104"/>
      <c r="X11" s="104"/>
      <c r="Z11" s="549" t="s">
        <v>39</v>
      </c>
      <c r="AA11" s="549"/>
      <c r="AB11" s="549"/>
      <c r="AC11" s="549"/>
      <c r="AD11" s="549"/>
      <c r="AE11" s="104"/>
    </row>
    <row r="12" spans="6:31" ht="16.5">
      <c r="F12" s="104"/>
      <c r="G12" s="104"/>
      <c r="H12" s="104"/>
      <c r="I12" s="104"/>
      <c r="J12" s="104"/>
      <c r="K12" s="104"/>
      <c r="L12" s="104"/>
      <c r="M12" s="104"/>
      <c r="N12" s="104"/>
      <c r="O12" s="104"/>
      <c r="P12" s="104"/>
      <c r="Q12" s="104"/>
      <c r="R12" s="104"/>
      <c r="S12" s="104"/>
      <c r="T12" s="104"/>
      <c r="U12" s="104"/>
      <c r="V12" s="104"/>
      <c r="W12" s="104"/>
      <c r="X12" s="104"/>
      <c r="AE12" s="104"/>
    </row>
    <row r="13" spans="6:31" ht="16.5">
      <c r="F13" s="105"/>
      <c r="G13" s="104"/>
      <c r="H13" s="104"/>
      <c r="I13" s="104"/>
      <c r="J13" s="104"/>
      <c r="K13" s="104"/>
      <c r="L13" s="104"/>
      <c r="M13" s="106"/>
      <c r="N13" s="106"/>
      <c r="O13" s="106"/>
      <c r="P13" s="106"/>
      <c r="Q13" s="106"/>
      <c r="R13" s="106"/>
      <c r="S13" s="106"/>
      <c r="T13" s="106"/>
      <c r="U13" s="106"/>
      <c r="V13" s="106"/>
      <c r="W13" s="106"/>
      <c r="X13" s="106"/>
      <c r="Y13" s="107">
        <v>2024</v>
      </c>
      <c r="Z13" s="107" t="s">
        <v>85</v>
      </c>
      <c r="AA13" s="107" t="s">
        <v>115</v>
      </c>
      <c r="AB13" s="108" t="s">
        <v>1</v>
      </c>
      <c r="AC13" s="107" t="s">
        <v>115</v>
      </c>
      <c r="AD13" s="108" t="s">
        <v>2</v>
      </c>
      <c r="AE13" s="106"/>
    </row>
    <row r="15" spans="6:31" ht="24">
      <c r="L15" s="109"/>
      <c r="M15" s="559" t="s">
        <v>40</v>
      </c>
      <c r="N15" s="559"/>
      <c r="O15" s="559"/>
      <c r="P15" s="559"/>
      <c r="Q15" s="559"/>
      <c r="R15" s="559"/>
      <c r="S15" s="559"/>
      <c r="T15" s="560" t="s">
        <v>41</v>
      </c>
      <c r="U15" s="561"/>
      <c r="V15" s="561"/>
      <c r="W15" s="562" t="s">
        <v>114</v>
      </c>
      <c r="X15" s="563"/>
      <c r="Y15" s="563"/>
      <c r="Z15" s="563"/>
      <c r="AA15" s="563"/>
      <c r="AB15" s="563"/>
      <c r="AC15" s="563"/>
      <c r="AD15" s="564"/>
    </row>
    <row r="16" spans="6:31" ht="24">
      <c r="K16" s="109"/>
      <c r="L16" s="109"/>
      <c r="M16" s="559"/>
      <c r="N16" s="559"/>
      <c r="O16" s="559"/>
      <c r="P16" s="559"/>
      <c r="Q16" s="559"/>
      <c r="R16" s="559"/>
      <c r="S16" s="559"/>
      <c r="T16" s="565" t="s">
        <v>42</v>
      </c>
      <c r="U16" s="566"/>
      <c r="V16" s="566"/>
      <c r="W16" s="110" t="s">
        <v>43</v>
      </c>
      <c r="X16" s="110">
        <f>COUNTIF($Q$20:$R$25,1)</f>
        <v>1</v>
      </c>
      <c r="Y16" s="110" t="s">
        <v>44</v>
      </c>
      <c r="Z16" s="541">
        <f>COUNTIF($Q$20:$R$25,$Y$16)</f>
        <v>0</v>
      </c>
      <c r="AA16" s="541"/>
      <c r="AB16" s="541"/>
      <c r="AC16" s="541"/>
      <c r="AD16" s="542"/>
    </row>
    <row r="18" spans="7:39" ht="27.75" customHeight="1">
      <c r="G18" s="543" t="s">
        <v>45</v>
      </c>
      <c r="H18" s="544"/>
      <c r="I18" s="545"/>
      <c r="J18" s="514" t="s">
        <v>93</v>
      </c>
      <c r="K18" s="514" t="s">
        <v>46</v>
      </c>
      <c r="L18" s="514" t="s">
        <v>47</v>
      </c>
      <c r="M18" s="516" t="s">
        <v>48</v>
      </c>
      <c r="N18" s="517"/>
      <c r="O18" s="516" t="s">
        <v>94</v>
      </c>
      <c r="P18" s="517"/>
      <c r="Q18" s="518" t="s">
        <v>95</v>
      </c>
      <c r="R18" s="519"/>
      <c r="S18" s="518" t="s">
        <v>50</v>
      </c>
      <c r="T18" s="522"/>
      <c r="U18" s="522"/>
      <c r="V18" s="522"/>
      <c r="W18" s="522"/>
      <c r="X18" s="519"/>
      <c r="Y18" s="524" t="s">
        <v>96</v>
      </c>
      <c r="Z18" s="524"/>
      <c r="AA18" s="524"/>
      <c r="AB18" s="524"/>
      <c r="AC18" s="524"/>
      <c r="AD18" s="525"/>
    </row>
    <row r="19" spans="7:39" ht="41.25" customHeight="1">
      <c r="G19" s="546"/>
      <c r="H19" s="547"/>
      <c r="I19" s="548"/>
      <c r="J19" s="515"/>
      <c r="K19" s="515"/>
      <c r="L19" s="515"/>
      <c r="M19" s="111" t="s">
        <v>51</v>
      </c>
      <c r="N19" s="111" t="s">
        <v>52</v>
      </c>
      <c r="O19" s="111" t="s">
        <v>51</v>
      </c>
      <c r="P19" s="111" t="s">
        <v>52</v>
      </c>
      <c r="Q19" s="520"/>
      <c r="R19" s="521"/>
      <c r="S19" s="520"/>
      <c r="T19" s="523"/>
      <c r="U19" s="523"/>
      <c r="V19" s="523"/>
      <c r="W19" s="523"/>
      <c r="X19" s="521"/>
      <c r="Y19" s="526"/>
      <c r="Z19" s="527"/>
      <c r="AA19" s="527"/>
      <c r="AB19" s="527"/>
      <c r="AC19" s="527"/>
      <c r="AD19" s="528"/>
    </row>
    <row r="20" spans="7:39">
      <c r="G20" s="490">
        <v>1</v>
      </c>
      <c r="H20" s="529" t="s">
        <v>53</v>
      </c>
      <c r="I20" s="531">
        <v>5</v>
      </c>
      <c r="J20" s="532" t="s">
        <v>80</v>
      </c>
      <c r="K20" s="532" t="s">
        <v>78</v>
      </c>
      <c r="L20" s="498">
        <v>1000</v>
      </c>
      <c r="M20" s="498" t="s">
        <v>79</v>
      </c>
      <c r="N20" s="533">
        <v>200</v>
      </c>
      <c r="O20" s="498" t="s">
        <v>79</v>
      </c>
      <c r="P20" s="533">
        <v>200</v>
      </c>
      <c r="Q20" s="534">
        <v>1</v>
      </c>
      <c r="R20" s="535"/>
      <c r="S20" s="112" t="s">
        <v>54</v>
      </c>
      <c r="T20" s="113" t="s">
        <v>62</v>
      </c>
      <c r="U20" s="114" t="s">
        <v>55</v>
      </c>
      <c r="V20" s="112" t="s">
        <v>56</v>
      </c>
      <c r="W20" s="536" t="s">
        <v>81</v>
      </c>
      <c r="X20" s="537"/>
      <c r="Y20" s="115" t="s">
        <v>57</v>
      </c>
      <c r="Z20" s="568"/>
      <c r="AA20" s="569"/>
      <c r="AB20" s="569"/>
      <c r="AC20" s="569"/>
      <c r="AD20" s="570"/>
    </row>
    <row r="21" spans="7:39" ht="60">
      <c r="G21" s="491"/>
      <c r="H21" s="530"/>
      <c r="I21" s="495"/>
      <c r="J21" s="497"/>
      <c r="K21" s="497"/>
      <c r="L21" s="499"/>
      <c r="M21" s="499"/>
      <c r="N21" s="502"/>
      <c r="O21" s="499"/>
      <c r="P21" s="502"/>
      <c r="Q21" s="505"/>
      <c r="R21" s="506"/>
      <c r="S21" s="116" t="s">
        <v>58</v>
      </c>
      <c r="T21" s="117" t="s">
        <v>82</v>
      </c>
      <c r="U21" s="118" t="s">
        <v>55</v>
      </c>
      <c r="V21" s="119" t="s">
        <v>56</v>
      </c>
      <c r="W21" s="484" t="s">
        <v>83</v>
      </c>
      <c r="X21" s="485"/>
      <c r="Y21" s="120" t="s">
        <v>59</v>
      </c>
      <c r="Z21" s="486"/>
      <c r="AA21" s="486"/>
      <c r="AB21" s="486"/>
      <c r="AC21" s="486"/>
      <c r="AD21" s="487"/>
    </row>
    <row r="22" spans="7:39">
      <c r="G22" s="490">
        <v>6</v>
      </c>
      <c r="H22" s="492" t="s">
        <v>53</v>
      </c>
      <c r="I22" s="494">
        <v>10</v>
      </c>
      <c r="J22" s="496" t="s">
        <v>80</v>
      </c>
      <c r="K22" s="496" t="s">
        <v>78</v>
      </c>
      <c r="L22" s="498">
        <v>1000</v>
      </c>
      <c r="M22" s="500" t="s">
        <v>79</v>
      </c>
      <c r="N22" s="501">
        <v>200</v>
      </c>
      <c r="O22" s="500" t="s">
        <v>79</v>
      </c>
      <c r="P22" s="501">
        <v>200</v>
      </c>
      <c r="Q22" s="503" t="s">
        <v>84</v>
      </c>
      <c r="R22" s="504"/>
      <c r="S22" s="119" t="s">
        <v>54</v>
      </c>
      <c r="T22" s="121"/>
      <c r="U22" s="118" t="s">
        <v>55</v>
      </c>
      <c r="V22" s="119" t="s">
        <v>56</v>
      </c>
      <c r="W22" s="457"/>
      <c r="X22" s="458"/>
      <c r="Y22" s="122" t="s">
        <v>57</v>
      </c>
      <c r="Z22" s="507"/>
      <c r="AA22" s="508"/>
      <c r="AB22" s="508"/>
      <c r="AC22" s="508"/>
      <c r="AD22" s="509"/>
    </row>
    <row r="23" spans="7:39" ht="60">
      <c r="G23" s="491"/>
      <c r="H23" s="493"/>
      <c r="I23" s="495"/>
      <c r="J23" s="497"/>
      <c r="K23" s="497"/>
      <c r="L23" s="499"/>
      <c r="M23" s="499"/>
      <c r="N23" s="502"/>
      <c r="O23" s="499"/>
      <c r="P23" s="502"/>
      <c r="Q23" s="505"/>
      <c r="R23" s="506"/>
      <c r="S23" s="116" t="s">
        <v>58</v>
      </c>
      <c r="T23" s="121"/>
      <c r="U23" s="118" t="s">
        <v>55</v>
      </c>
      <c r="V23" s="119" t="s">
        <v>56</v>
      </c>
      <c r="W23" s="457"/>
      <c r="X23" s="458"/>
      <c r="Y23" s="120" t="s">
        <v>59</v>
      </c>
      <c r="Z23" s="486"/>
      <c r="AA23" s="486"/>
      <c r="AB23" s="486"/>
      <c r="AC23" s="486"/>
      <c r="AD23" s="487"/>
    </row>
    <row r="24" spans="7:39">
      <c r="G24" s="510"/>
      <c r="H24" s="512" t="s">
        <v>53</v>
      </c>
      <c r="I24" s="469"/>
      <c r="J24" s="471"/>
      <c r="K24" s="471"/>
      <c r="L24" s="473"/>
      <c r="M24" s="473"/>
      <c r="N24" s="475"/>
      <c r="O24" s="473"/>
      <c r="P24" s="475"/>
      <c r="Q24" s="477"/>
      <c r="R24" s="478"/>
      <c r="S24" s="119" t="s">
        <v>54</v>
      </c>
      <c r="T24" s="121"/>
      <c r="U24" s="118" t="s">
        <v>55</v>
      </c>
      <c r="V24" s="119" t="s">
        <v>56</v>
      </c>
      <c r="W24" s="457"/>
      <c r="X24" s="458"/>
      <c r="Y24" s="122" t="s">
        <v>57</v>
      </c>
      <c r="Z24" s="459"/>
      <c r="AA24" s="460"/>
      <c r="AB24" s="460"/>
      <c r="AC24" s="460"/>
      <c r="AD24" s="461"/>
    </row>
    <row r="25" spans="7:39" ht="60">
      <c r="G25" s="511"/>
      <c r="H25" s="513"/>
      <c r="I25" s="470"/>
      <c r="J25" s="472"/>
      <c r="K25" s="472"/>
      <c r="L25" s="474"/>
      <c r="M25" s="474"/>
      <c r="N25" s="476"/>
      <c r="O25" s="474"/>
      <c r="P25" s="476"/>
      <c r="Q25" s="479"/>
      <c r="R25" s="480"/>
      <c r="S25" s="116" t="s">
        <v>58</v>
      </c>
      <c r="T25" s="121"/>
      <c r="U25" s="118" t="s">
        <v>55</v>
      </c>
      <c r="V25" s="119" t="s">
        <v>56</v>
      </c>
      <c r="W25" s="457"/>
      <c r="X25" s="458"/>
      <c r="Y25" s="120" t="s">
        <v>59</v>
      </c>
      <c r="Z25" s="462"/>
      <c r="AA25" s="462"/>
      <c r="AB25" s="462"/>
      <c r="AC25" s="462"/>
      <c r="AD25" s="463"/>
      <c r="AM25" s="123"/>
    </row>
    <row r="34" spans="3:42" ht="24">
      <c r="H34" s="101" t="s">
        <v>139</v>
      </c>
      <c r="J34" s="101"/>
    </row>
    <row r="35" spans="3:42" ht="24">
      <c r="H35" s="101" t="s">
        <v>129</v>
      </c>
      <c r="J35" s="101"/>
    </row>
    <row r="36" spans="3:42">
      <c r="C36" s="124"/>
      <c r="D36" s="125"/>
      <c r="E36" s="125"/>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5"/>
      <c r="AG36" s="127"/>
    </row>
    <row r="37" spans="3:42">
      <c r="C37" s="127"/>
      <c r="AG37" s="127"/>
    </row>
    <row r="38" spans="3:42" ht="16.5">
      <c r="C38" s="127"/>
      <c r="F38" s="104"/>
      <c r="G38" s="104"/>
      <c r="H38" s="104"/>
      <c r="I38" s="104"/>
      <c r="J38" s="104"/>
      <c r="K38" s="104"/>
      <c r="L38" s="104"/>
      <c r="M38" s="104"/>
      <c r="N38" s="104"/>
      <c r="O38" s="104"/>
      <c r="P38" s="104"/>
      <c r="Q38" s="104"/>
      <c r="R38" s="104"/>
      <c r="S38" s="104"/>
      <c r="T38" s="104"/>
      <c r="U38" s="104"/>
      <c r="V38" s="104"/>
      <c r="W38" s="104"/>
      <c r="X38" s="104"/>
      <c r="Z38" s="549" t="s">
        <v>39</v>
      </c>
      <c r="AA38" s="549"/>
      <c r="AB38" s="549"/>
      <c r="AC38" s="549"/>
      <c r="AD38" s="549"/>
      <c r="AG38" s="127"/>
    </row>
    <row r="39" spans="3:42" ht="16.5">
      <c r="C39" s="127"/>
      <c r="F39" s="104"/>
      <c r="G39" s="104"/>
      <c r="H39" s="104"/>
      <c r="I39" s="104"/>
      <c r="J39" s="104"/>
      <c r="K39" s="104"/>
      <c r="L39" s="104"/>
      <c r="M39" s="104"/>
      <c r="N39" s="104"/>
      <c r="O39" s="104"/>
      <c r="P39" s="104"/>
      <c r="Q39" s="104"/>
      <c r="R39" s="104"/>
      <c r="S39" s="104"/>
      <c r="T39" s="104"/>
      <c r="U39" s="104"/>
      <c r="V39" s="104"/>
      <c r="W39" s="104"/>
      <c r="X39" s="104"/>
      <c r="AG39" s="127"/>
    </row>
    <row r="40" spans="3:42" ht="16.5">
      <c r="C40" s="127"/>
      <c r="F40" s="105"/>
      <c r="G40" s="104"/>
      <c r="H40" s="104"/>
      <c r="I40" s="104"/>
      <c r="J40" s="104"/>
      <c r="K40" s="104"/>
      <c r="L40" s="104"/>
      <c r="M40" s="106"/>
      <c r="N40" s="106"/>
      <c r="O40" s="106"/>
      <c r="P40" s="106"/>
      <c r="Q40" s="106"/>
      <c r="R40" s="106"/>
      <c r="S40" s="106"/>
      <c r="T40" s="106"/>
      <c r="U40" s="106"/>
      <c r="V40" s="106"/>
      <c r="W40" s="106"/>
      <c r="X40" s="106"/>
      <c r="Y40" s="107" t="s">
        <v>97</v>
      </c>
      <c r="Z40" s="107" t="s">
        <v>85</v>
      </c>
      <c r="AA40" s="107" t="s">
        <v>97</v>
      </c>
      <c r="AB40" s="108" t="s">
        <v>1</v>
      </c>
      <c r="AC40" s="107" t="s">
        <v>97</v>
      </c>
      <c r="AD40" s="108" t="s">
        <v>2</v>
      </c>
      <c r="AG40" s="127"/>
    </row>
    <row r="41" spans="3:42">
      <c r="C41" s="127"/>
      <c r="AG41" s="127"/>
    </row>
    <row r="42" spans="3:42" ht="24">
      <c r="C42" s="127"/>
      <c r="L42" s="109"/>
      <c r="M42" s="559" t="s">
        <v>40</v>
      </c>
      <c r="N42" s="559"/>
      <c r="O42" s="559"/>
      <c r="P42" s="559"/>
      <c r="Q42" s="559"/>
      <c r="R42" s="559"/>
      <c r="S42" s="559"/>
      <c r="T42" s="560" t="s">
        <v>41</v>
      </c>
      <c r="U42" s="561"/>
      <c r="V42" s="561"/>
      <c r="W42" s="562" t="s">
        <v>113</v>
      </c>
      <c r="X42" s="563"/>
      <c r="Y42" s="563"/>
      <c r="Z42" s="563"/>
      <c r="AA42" s="563"/>
      <c r="AB42" s="563"/>
      <c r="AC42" s="563"/>
      <c r="AD42" s="564"/>
      <c r="AG42" s="127"/>
    </row>
    <row r="43" spans="3:42" ht="24">
      <c r="C43" s="127"/>
      <c r="K43" s="109"/>
      <c r="L43" s="109"/>
      <c r="M43" s="559"/>
      <c r="N43" s="559"/>
      <c r="O43" s="559"/>
      <c r="P43" s="559"/>
      <c r="Q43" s="559"/>
      <c r="R43" s="559"/>
      <c r="S43" s="559"/>
      <c r="T43" s="565" t="s">
        <v>42</v>
      </c>
      <c r="U43" s="566"/>
      <c r="V43" s="566"/>
      <c r="W43" s="110" t="s">
        <v>43</v>
      </c>
      <c r="X43" s="110">
        <f>COUNTIF(Q47:R52,1)</f>
        <v>1</v>
      </c>
      <c r="Y43" s="110" t="s">
        <v>44</v>
      </c>
      <c r="Z43" s="541">
        <f>COUNTIF($Q47:$R52,Y43)</f>
        <v>0</v>
      </c>
      <c r="AA43" s="541"/>
      <c r="AB43" s="541"/>
      <c r="AC43" s="541"/>
      <c r="AD43" s="542"/>
      <c r="AG43" s="127"/>
    </row>
    <row r="44" spans="3:42">
      <c r="C44" s="127"/>
      <c r="AG44" s="127"/>
    </row>
    <row r="45" spans="3:42" ht="15">
      <c r="C45" s="127"/>
      <c r="G45" s="543" t="s">
        <v>45</v>
      </c>
      <c r="H45" s="544"/>
      <c r="I45" s="545"/>
      <c r="J45" s="514" t="s">
        <v>109</v>
      </c>
      <c r="K45" s="514" t="s">
        <v>46</v>
      </c>
      <c r="L45" s="514" t="s">
        <v>47</v>
      </c>
      <c r="M45" s="516" t="s">
        <v>48</v>
      </c>
      <c r="N45" s="517"/>
      <c r="O45" s="516" t="s">
        <v>94</v>
      </c>
      <c r="P45" s="517"/>
      <c r="Q45" s="518" t="s">
        <v>95</v>
      </c>
      <c r="R45" s="519"/>
      <c r="S45" s="518" t="s">
        <v>50</v>
      </c>
      <c r="T45" s="522"/>
      <c r="U45" s="522"/>
      <c r="V45" s="522"/>
      <c r="W45" s="522"/>
      <c r="X45" s="519"/>
      <c r="Y45" s="524" t="s">
        <v>124</v>
      </c>
      <c r="Z45" s="524"/>
      <c r="AA45" s="524"/>
      <c r="AB45" s="524"/>
      <c r="AC45" s="524"/>
      <c r="AD45" s="525"/>
      <c r="AG45" s="127"/>
    </row>
    <row r="46" spans="3:42" ht="68.650000000000006" customHeight="1">
      <c r="C46" s="127"/>
      <c r="G46" s="546"/>
      <c r="H46" s="547"/>
      <c r="I46" s="548"/>
      <c r="J46" s="515"/>
      <c r="K46" s="515"/>
      <c r="L46" s="515"/>
      <c r="M46" s="111" t="s">
        <v>51</v>
      </c>
      <c r="N46" s="111" t="s">
        <v>52</v>
      </c>
      <c r="O46" s="111" t="s">
        <v>51</v>
      </c>
      <c r="P46" s="111" t="s">
        <v>52</v>
      </c>
      <c r="Q46" s="520"/>
      <c r="R46" s="521"/>
      <c r="S46" s="520"/>
      <c r="T46" s="523"/>
      <c r="U46" s="523"/>
      <c r="V46" s="523"/>
      <c r="W46" s="523"/>
      <c r="X46" s="521"/>
      <c r="Y46" s="526"/>
      <c r="Z46" s="527"/>
      <c r="AA46" s="527"/>
      <c r="AB46" s="527"/>
      <c r="AC46" s="527"/>
      <c r="AD46" s="528"/>
      <c r="AG46" s="127"/>
    </row>
    <row r="47" spans="3:42">
      <c r="C47" s="127"/>
      <c r="G47" s="490">
        <v>1</v>
      </c>
      <c r="H47" s="529" t="s">
        <v>53</v>
      </c>
      <c r="I47" s="531">
        <v>2</v>
      </c>
      <c r="J47" s="532" t="s">
        <v>80</v>
      </c>
      <c r="K47" s="532" t="s">
        <v>112</v>
      </c>
      <c r="L47" s="498">
        <v>8</v>
      </c>
      <c r="M47" s="498" t="s">
        <v>79</v>
      </c>
      <c r="N47" s="533">
        <v>4</v>
      </c>
      <c r="O47" s="498" t="s">
        <v>79</v>
      </c>
      <c r="P47" s="533">
        <v>4</v>
      </c>
      <c r="Q47" s="534">
        <v>1</v>
      </c>
      <c r="R47" s="535"/>
      <c r="S47" s="112" t="s">
        <v>54</v>
      </c>
      <c r="T47" s="113" t="s">
        <v>63</v>
      </c>
      <c r="U47" s="114" t="s">
        <v>55</v>
      </c>
      <c r="V47" s="112" t="s">
        <v>56</v>
      </c>
      <c r="W47" s="536" t="s">
        <v>81</v>
      </c>
      <c r="X47" s="537"/>
      <c r="Y47" s="115" t="s">
        <v>57</v>
      </c>
      <c r="Z47" s="538"/>
      <c r="AA47" s="539"/>
      <c r="AB47" s="539"/>
      <c r="AC47" s="539"/>
      <c r="AD47" s="540"/>
      <c r="AG47" s="481"/>
      <c r="AH47" s="482"/>
      <c r="AI47" s="482"/>
      <c r="AJ47" s="482"/>
      <c r="AK47" s="482"/>
      <c r="AL47" s="483"/>
      <c r="AM47" s="483"/>
      <c r="AN47" s="483"/>
      <c r="AO47" s="483"/>
      <c r="AP47" s="483"/>
    </row>
    <row r="48" spans="3:42" ht="45.6" customHeight="1">
      <c r="C48" s="127"/>
      <c r="G48" s="491"/>
      <c r="H48" s="530"/>
      <c r="I48" s="495"/>
      <c r="J48" s="497"/>
      <c r="K48" s="497"/>
      <c r="L48" s="499"/>
      <c r="M48" s="499"/>
      <c r="N48" s="502"/>
      <c r="O48" s="499"/>
      <c r="P48" s="502"/>
      <c r="Q48" s="505"/>
      <c r="R48" s="506"/>
      <c r="S48" s="116" t="s">
        <v>58</v>
      </c>
      <c r="T48" s="117" t="s">
        <v>82</v>
      </c>
      <c r="U48" s="118" t="s">
        <v>55</v>
      </c>
      <c r="V48" s="119" t="s">
        <v>56</v>
      </c>
      <c r="W48" s="484" t="s">
        <v>83</v>
      </c>
      <c r="X48" s="485"/>
      <c r="Y48" s="120" t="s">
        <v>59</v>
      </c>
      <c r="Z48" s="486"/>
      <c r="AA48" s="486"/>
      <c r="AB48" s="486"/>
      <c r="AC48" s="486"/>
      <c r="AD48" s="487"/>
      <c r="AG48" s="488"/>
      <c r="AH48" s="489"/>
      <c r="AI48" s="489"/>
      <c r="AJ48" s="489"/>
      <c r="AK48" s="489"/>
      <c r="AL48" s="489"/>
      <c r="AM48" s="489"/>
      <c r="AN48" s="489"/>
      <c r="AO48" s="489"/>
      <c r="AP48" s="489"/>
    </row>
    <row r="49" spans="3:42">
      <c r="C49" s="127"/>
      <c r="G49" s="490">
        <v>3</v>
      </c>
      <c r="H49" s="492" t="s">
        <v>53</v>
      </c>
      <c r="I49" s="494">
        <v>5</v>
      </c>
      <c r="J49" s="496" t="s">
        <v>80</v>
      </c>
      <c r="K49" s="496" t="s">
        <v>112</v>
      </c>
      <c r="L49" s="498">
        <v>9</v>
      </c>
      <c r="M49" s="500" t="s">
        <v>79</v>
      </c>
      <c r="N49" s="501">
        <v>4</v>
      </c>
      <c r="O49" s="500" t="s">
        <v>79</v>
      </c>
      <c r="P49" s="501">
        <v>3</v>
      </c>
      <c r="Q49" s="503" t="s">
        <v>84</v>
      </c>
      <c r="R49" s="504"/>
      <c r="S49" s="119" t="s">
        <v>54</v>
      </c>
      <c r="T49" s="121"/>
      <c r="U49" s="118" t="s">
        <v>55</v>
      </c>
      <c r="V49" s="119" t="s">
        <v>56</v>
      </c>
      <c r="W49" s="457"/>
      <c r="X49" s="458"/>
      <c r="Y49" s="122" t="s">
        <v>57</v>
      </c>
      <c r="Z49" s="507"/>
      <c r="AA49" s="508"/>
      <c r="AB49" s="508"/>
      <c r="AC49" s="508"/>
      <c r="AD49" s="509"/>
      <c r="AG49" s="488"/>
      <c r="AH49" s="489"/>
      <c r="AI49" s="489"/>
      <c r="AJ49" s="489"/>
      <c r="AK49" s="489"/>
      <c r="AL49" s="489"/>
      <c r="AM49" s="489"/>
      <c r="AN49" s="489"/>
      <c r="AO49" s="489"/>
      <c r="AP49" s="489"/>
    </row>
    <row r="50" spans="3:42" ht="45.6" customHeight="1">
      <c r="C50" s="127"/>
      <c r="G50" s="491"/>
      <c r="H50" s="493"/>
      <c r="I50" s="495"/>
      <c r="J50" s="497"/>
      <c r="K50" s="497"/>
      <c r="L50" s="499"/>
      <c r="M50" s="499"/>
      <c r="N50" s="502"/>
      <c r="O50" s="499"/>
      <c r="P50" s="502"/>
      <c r="Q50" s="505"/>
      <c r="R50" s="506"/>
      <c r="S50" s="116" t="s">
        <v>58</v>
      </c>
      <c r="T50" s="121"/>
      <c r="U50" s="118" t="s">
        <v>55</v>
      </c>
      <c r="V50" s="119" t="s">
        <v>56</v>
      </c>
      <c r="W50" s="457"/>
      <c r="X50" s="458"/>
      <c r="Y50" s="120" t="s">
        <v>59</v>
      </c>
      <c r="Z50" s="486"/>
      <c r="AA50" s="486"/>
      <c r="AB50" s="486"/>
      <c r="AC50" s="486"/>
      <c r="AD50" s="487"/>
      <c r="AG50" s="488"/>
      <c r="AH50" s="489"/>
      <c r="AI50" s="489"/>
      <c r="AJ50" s="489"/>
      <c r="AK50" s="489"/>
      <c r="AL50" s="489"/>
      <c r="AM50" s="489"/>
      <c r="AN50" s="489"/>
      <c r="AO50" s="489"/>
      <c r="AP50" s="489"/>
    </row>
    <row r="51" spans="3:42">
      <c r="C51" s="127"/>
      <c r="G51" s="510"/>
      <c r="H51" s="512" t="s">
        <v>53</v>
      </c>
      <c r="I51" s="469"/>
      <c r="J51" s="471"/>
      <c r="K51" s="471"/>
      <c r="L51" s="473"/>
      <c r="M51" s="473"/>
      <c r="N51" s="475"/>
      <c r="O51" s="473"/>
      <c r="P51" s="475"/>
      <c r="Q51" s="477"/>
      <c r="R51" s="478"/>
      <c r="S51" s="119" t="s">
        <v>54</v>
      </c>
      <c r="T51" s="121"/>
      <c r="U51" s="118" t="s">
        <v>55</v>
      </c>
      <c r="V51" s="119" t="s">
        <v>56</v>
      </c>
      <c r="W51" s="457"/>
      <c r="X51" s="458"/>
      <c r="Y51" s="122" t="s">
        <v>57</v>
      </c>
      <c r="Z51" s="459"/>
      <c r="AA51" s="460"/>
      <c r="AB51" s="460"/>
      <c r="AC51" s="460"/>
      <c r="AD51" s="461"/>
      <c r="AG51" s="488"/>
      <c r="AH51" s="489"/>
      <c r="AI51" s="489"/>
      <c r="AJ51" s="489"/>
      <c r="AK51" s="489"/>
      <c r="AL51" s="489"/>
      <c r="AM51" s="489"/>
      <c r="AN51" s="489"/>
      <c r="AO51" s="489"/>
      <c r="AP51" s="489"/>
    </row>
    <row r="52" spans="3:42" ht="60">
      <c r="C52" s="127"/>
      <c r="G52" s="511"/>
      <c r="H52" s="513"/>
      <c r="I52" s="470"/>
      <c r="J52" s="472"/>
      <c r="K52" s="472"/>
      <c r="L52" s="474"/>
      <c r="M52" s="474"/>
      <c r="N52" s="476"/>
      <c r="O52" s="474"/>
      <c r="P52" s="476"/>
      <c r="Q52" s="479"/>
      <c r="R52" s="480"/>
      <c r="S52" s="116" t="s">
        <v>58</v>
      </c>
      <c r="T52" s="121"/>
      <c r="U52" s="118" t="s">
        <v>55</v>
      </c>
      <c r="V52" s="119" t="s">
        <v>56</v>
      </c>
      <c r="W52" s="457"/>
      <c r="X52" s="458"/>
      <c r="Y52" s="120" t="s">
        <v>59</v>
      </c>
      <c r="Z52" s="462"/>
      <c r="AA52" s="462"/>
      <c r="AB52" s="462"/>
      <c r="AC52" s="462"/>
      <c r="AD52" s="463"/>
      <c r="AG52" s="127"/>
    </row>
    <row r="53" spans="3:42">
      <c r="C53" s="127"/>
      <c r="AG53" s="127"/>
    </row>
    <row r="54" spans="3:42" ht="17.25">
      <c r="C54" s="127"/>
      <c r="G54" s="128"/>
      <c r="H54" s="75"/>
      <c r="I54" s="128"/>
      <c r="J54" s="464" t="s">
        <v>116</v>
      </c>
      <c r="K54" s="465"/>
      <c r="L54" s="466"/>
      <c r="M54" s="129"/>
      <c r="N54" s="129"/>
      <c r="O54" s="129"/>
      <c r="P54" s="129"/>
      <c r="Q54" s="130"/>
      <c r="R54" s="130"/>
      <c r="S54" s="131"/>
      <c r="T54" s="130"/>
      <c r="U54" s="132"/>
      <c r="V54" s="132"/>
      <c r="W54" s="133"/>
      <c r="X54" s="133"/>
      <c r="Y54" s="133"/>
      <c r="Z54" s="133"/>
      <c r="AA54" s="133"/>
      <c r="AB54" s="133"/>
      <c r="AC54" s="133"/>
      <c r="AD54" s="133"/>
      <c r="AF54" s="134"/>
    </row>
    <row r="55" spans="3:42">
      <c r="C55" s="127"/>
      <c r="G55" s="135"/>
      <c r="H55" s="136"/>
      <c r="I55" s="135"/>
      <c r="J55" s="137"/>
      <c r="K55" s="137"/>
      <c r="L55" s="137"/>
      <c r="M55" s="138"/>
      <c r="N55" s="138"/>
      <c r="O55" s="138"/>
      <c r="P55" s="138"/>
      <c r="Q55" s="139"/>
      <c r="R55" s="139"/>
      <c r="S55" s="140"/>
      <c r="T55" s="139"/>
      <c r="U55" s="141"/>
      <c r="V55" s="141"/>
      <c r="W55" s="142"/>
      <c r="X55" s="142"/>
      <c r="Y55" s="142"/>
      <c r="Z55" s="142"/>
      <c r="AA55" s="142"/>
      <c r="AB55" s="142"/>
      <c r="AC55" s="142"/>
      <c r="AD55" s="142"/>
      <c r="AF55" s="134"/>
    </row>
    <row r="56" spans="3:42" ht="39.4" customHeight="1">
      <c r="C56" s="127"/>
      <c r="G56" s="334" t="s">
        <v>45</v>
      </c>
      <c r="H56" s="335"/>
      <c r="I56" s="336"/>
      <c r="J56" s="340" t="s">
        <v>117</v>
      </c>
      <c r="K56" s="340" t="s">
        <v>46</v>
      </c>
      <c r="L56" s="340" t="s">
        <v>118</v>
      </c>
      <c r="M56" s="467" t="s">
        <v>119</v>
      </c>
      <c r="N56" s="335"/>
      <c r="O56" s="335"/>
      <c r="P56" s="335"/>
      <c r="Q56" s="336"/>
      <c r="R56" s="76"/>
      <c r="S56" s="310" t="s">
        <v>120</v>
      </c>
      <c r="T56" s="310"/>
      <c r="U56" s="310"/>
      <c r="V56" s="310"/>
      <c r="W56" s="310"/>
      <c r="X56" s="307"/>
      <c r="Y56" s="325" t="s">
        <v>121</v>
      </c>
      <c r="Z56" s="325"/>
      <c r="AA56" s="325"/>
      <c r="AB56" s="325"/>
      <c r="AC56" s="325"/>
      <c r="AD56" s="326"/>
      <c r="AF56" s="134"/>
    </row>
    <row r="57" spans="3:42" ht="39.4" customHeight="1">
      <c r="C57" s="127"/>
      <c r="G57" s="337"/>
      <c r="H57" s="338"/>
      <c r="I57" s="339"/>
      <c r="J57" s="341"/>
      <c r="K57" s="341"/>
      <c r="L57" s="341"/>
      <c r="M57" s="468"/>
      <c r="N57" s="338"/>
      <c r="O57" s="338"/>
      <c r="P57" s="338"/>
      <c r="Q57" s="339"/>
      <c r="R57" s="77"/>
      <c r="S57" s="311"/>
      <c r="T57" s="311"/>
      <c r="U57" s="311"/>
      <c r="V57" s="311"/>
      <c r="W57" s="311"/>
      <c r="X57" s="309"/>
      <c r="Y57" s="328"/>
      <c r="Z57" s="328"/>
      <c r="AA57" s="328"/>
      <c r="AB57" s="328"/>
      <c r="AC57" s="328"/>
      <c r="AD57" s="329"/>
      <c r="AF57" s="134"/>
    </row>
    <row r="58" spans="3:42" ht="39.4" customHeight="1">
      <c r="C58" s="127"/>
      <c r="G58" s="430">
        <v>1</v>
      </c>
      <c r="H58" s="331" t="s">
        <v>53</v>
      </c>
      <c r="I58" s="432">
        <v>2</v>
      </c>
      <c r="J58" s="434" t="s">
        <v>122</v>
      </c>
      <c r="K58" s="434" t="s">
        <v>112</v>
      </c>
      <c r="L58" s="436">
        <v>8</v>
      </c>
      <c r="M58" s="438"/>
      <c r="N58" s="439"/>
      <c r="O58" s="439"/>
      <c r="P58" s="439"/>
      <c r="Q58" s="440"/>
      <c r="R58" s="454"/>
      <c r="S58" s="455"/>
      <c r="T58" s="455"/>
      <c r="U58" s="455"/>
      <c r="V58" s="455"/>
      <c r="W58" s="455"/>
      <c r="X58" s="456"/>
      <c r="Y58" s="448" t="s">
        <v>106</v>
      </c>
      <c r="Z58" s="449"/>
      <c r="AA58" s="449"/>
      <c r="AB58" s="449"/>
      <c r="AC58" s="449"/>
      <c r="AD58" s="450"/>
      <c r="AF58" s="134"/>
    </row>
    <row r="59" spans="3:42" ht="39.4" customHeight="1">
      <c r="C59" s="127"/>
      <c r="G59" s="431"/>
      <c r="H59" s="289"/>
      <c r="I59" s="433"/>
      <c r="J59" s="435"/>
      <c r="K59" s="435"/>
      <c r="L59" s="437"/>
      <c r="M59" s="441"/>
      <c r="N59" s="442"/>
      <c r="O59" s="442"/>
      <c r="P59" s="442"/>
      <c r="Q59" s="443"/>
      <c r="R59" s="438"/>
      <c r="S59" s="439"/>
      <c r="T59" s="439"/>
      <c r="U59" s="439"/>
      <c r="V59" s="439"/>
      <c r="W59" s="439"/>
      <c r="X59" s="440"/>
      <c r="Y59" s="451"/>
      <c r="Z59" s="452"/>
      <c r="AA59" s="452"/>
      <c r="AB59" s="452"/>
      <c r="AC59" s="452"/>
      <c r="AD59" s="453"/>
      <c r="AF59" s="134"/>
    </row>
    <row r="60" spans="3:42" ht="39.4" customHeight="1">
      <c r="C60" s="127"/>
      <c r="G60" s="430">
        <v>3</v>
      </c>
      <c r="H60" s="331" t="s">
        <v>53</v>
      </c>
      <c r="I60" s="432">
        <v>5</v>
      </c>
      <c r="J60" s="434" t="s">
        <v>122</v>
      </c>
      <c r="K60" s="434" t="s">
        <v>112</v>
      </c>
      <c r="L60" s="436">
        <v>9</v>
      </c>
      <c r="M60" s="438"/>
      <c r="N60" s="439"/>
      <c r="O60" s="439"/>
      <c r="P60" s="439"/>
      <c r="Q60" s="440"/>
      <c r="R60" s="438"/>
      <c r="S60" s="439"/>
      <c r="T60" s="439"/>
      <c r="U60" s="439"/>
      <c r="V60" s="439"/>
      <c r="W60" s="439"/>
      <c r="X60" s="440"/>
      <c r="Y60" s="448" t="s">
        <v>107</v>
      </c>
      <c r="Z60" s="449"/>
      <c r="AA60" s="449"/>
      <c r="AB60" s="449"/>
      <c r="AC60" s="449"/>
      <c r="AD60" s="450"/>
      <c r="AF60" s="134"/>
    </row>
    <row r="61" spans="3:42" ht="39.4" customHeight="1">
      <c r="C61" s="127"/>
      <c r="G61" s="431"/>
      <c r="H61" s="289"/>
      <c r="I61" s="433"/>
      <c r="J61" s="435"/>
      <c r="K61" s="435"/>
      <c r="L61" s="437"/>
      <c r="M61" s="441"/>
      <c r="N61" s="442"/>
      <c r="O61" s="442"/>
      <c r="P61" s="442"/>
      <c r="Q61" s="443"/>
      <c r="R61" s="441"/>
      <c r="S61" s="442"/>
      <c r="T61" s="442"/>
      <c r="U61" s="442"/>
      <c r="V61" s="442"/>
      <c r="W61" s="442"/>
      <c r="X61" s="443"/>
      <c r="Y61" s="451"/>
      <c r="Z61" s="452"/>
      <c r="AA61" s="452"/>
      <c r="AB61" s="452"/>
      <c r="AC61" s="452"/>
      <c r="AD61" s="453"/>
      <c r="AF61" s="134"/>
    </row>
    <row r="62" spans="3:42">
      <c r="C62" s="127"/>
      <c r="AG62" s="127"/>
    </row>
    <row r="63" spans="3:42">
      <c r="C63" s="145"/>
      <c r="D63" s="146"/>
      <c r="E63" s="146"/>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6"/>
      <c r="AG63" s="127"/>
    </row>
    <row r="67" spans="3:42" ht="24">
      <c r="H67" s="101" t="s">
        <v>138</v>
      </c>
      <c r="J67" s="101"/>
    </row>
    <row r="68" spans="3:42" ht="24">
      <c r="H68" s="101" t="s">
        <v>128</v>
      </c>
      <c r="J68" s="101"/>
    </row>
    <row r="69" spans="3:42">
      <c r="C69" s="124"/>
      <c r="D69" s="125"/>
      <c r="E69" s="125"/>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5"/>
      <c r="AG69" s="127"/>
    </row>
    <row r="70" spans="3:42">
      <c r="C70" s="127"/>
      <c r="AG70" s="127"/>
    </row>
    <row r="71" spans="3:42" ht="16.5">
      <c r="C71" s="127"/>
      <c r="F71" s="104"/>
      <c r="G71" s="104"/>
      <c r="H71" s="104"/>
      <c r="I71" s="104"/>
      <c r="J71" s="104"/>
      <c r="K71" s="104"/>
      <c r="L71" s="104"/>
      <c r="M71" s="104"/>
      <c r="N71" s="104"/>
      <c r="O71" s="104"/>
      <c r="P71" s="104"/>
      <c r="Q71" s="104"/>
      <c r="R71" s="104"/>
      <c r="S71" s="104"/>
      <c r="T71" s="104"/>
      <c r="U71" s="104"/>
      <c r="V71" s="104"/>
      <c r="W71" s="104"/>
      <c r="X71" s="104"/>
      <c r="Z71" s="549" t="s">
        <v>39</v>
      </c>
      <c r="AA71" s="549"/>
      <c r="AB71" s="549"/>
      <c r="AC71" s="549"/>
      <c r="AD71" s="549"/>
      <c r="AG71" s="127"/>
    </row>
    <row r="72" spans="3:42" ht="16.5">
      <c r="C72" s="127"/>
      <c r="F72" s="104"/>
      <c r="G72" s="104"/>
      <c r="H72" s="104"/>
      <c r="I72" s="104"/>
      <c r="J72" s="104"/>
      <c r="K72" s="104"/>
      <c r="L72" s="104"/>
      <c r="M72" s="104"/>
      <c r="N72" s="104"/>
      <c r="O72" s="104"/>
      <c r="P72" s="104"/>
      <c r="Q72" s="104"/>
      <c r="R72" s="104"/>
      <c r="S72" s="104"/>
      <c r="T72" s="104"/>
      <c r="U72" s="104"/>
      <c r="V72" s="104"/>
      <c r="W72" s="104"/>
      <c r="X72" s="104"/>
      <c r="AG72" s="127"/>
    </row>
    <row r="73" spans="3:42" ht="16.5">
      <c r="C73" s="127"/>
      <c r="F73" s="105"/>
      <c r="G73" s="104"/>
      <c r="H73" s="104"/>
      <c r="I73" s="104"/>
      <c r="J73" s="104"/>
      <c r="K73" s="104"/>
      <c r="L73" s="104"/>
      <c r="M73" s="106"/>
      <c r="N73" s="106"/>
      <c r="O73" s="106"/>
      <c r="P73" s="106"/>
      <c r="Q73" s="106"/>
      <c r="R73" s="106"/>
      <c r="S73" s="106"/>
      <c r="T73" s="106"/>
      <c r="U73" s="106"/>
      <c r="V73" s="106"/>
      <c r="W73" s="106"/>
      <c r="X73" s="106"/>
      <c r="Y73" s="107" t="s">
        <v>97</v>
      </c>
      <c r="Z73" s="107" t="s">
        <v>85</v>
      </c>
      <c r="AA73" s="107" t="s">
        <v>97</v>
      </c>
      <c r="AB73" s="108" t="s">
        <v>1</v>
      </c>
      <c r="AC73" s="107" t="s">
        <v>97</v>
      </c>
      <c r="AD73" s="108" t="s">
        <v>2</v>
      </c>
      <c r="AG73" s="127"/>
    </row>
    <row r="74" spans="3:42">
      <c r="C74" s="127"/>
      <c r="AG74" s="127"/>
    </row>
    <row r="75" spans="3:42" ht="24">
      <c r="C75" s="127"/>
      <c r="L75" s="109"/>
      <c r="M75" s="559" t="s">
        <v>40</v>
      </c>
      <c r="N75" s="559"/>
      <c r="O75" s="559"/>
      <c r="P75" s="559"/>
      <c r="Q75" s="559"/>
      <c r="R75" s="559"/>
      <c r="S75" s="559"/>
      <c r="T75" s="560" t="s">
        <v>41</v>
      </c>
      <c r="U75" s="561"/>
      <c r="V75" s="561"/>
      <c r="W75" s="562" t="s">
        <v>113</v>
      </c>
      <c r="X75" s="563"/>
      <c r="Y75" s="563"/>
      <c r="Z75" s="563"/>
      <c r="AA75" s="563"/>
      <c r="AB75" s="563"/>
      <c r="AC75" s="563"/>
      <c r="AD75" s="564"/>
      <c r="AG75" s="127"/>
    </row>
    <row r="76" spans="3:42" ht="24">
      <c r="C76" s="127"/>
      <c r="K76" s="109"/>
      <c r="L76" s="109"/>
      <c r="M76" s="559"/>
      <c r="N76" s="559"/>
      <c r="O76" s="559"/>
      <c r="P76" s="559"/>
      <c r="Q76" s="559"/>
      <c r="R76" s="559"/>
      <c r="S76" s="559"/>
      <c r="T76" s="565" t="s">
        <v>42</v>
      </c>
      <c r="U76" s="566"/>
      <c r="V76" s="566"/>
      <c r="W76" s="110" t="s">
        <v>43</v>
      </c>
      <c r="X76" s="110">
        <f>COUNTIF(Q80:R85,1)</f>
        <v>0</v>
      </c>
      <c r="Y76" s="110" t="s">
        <v>44</v>
      </c>
      <c r="Z76" s="541">
        <f>COUNTIF($Q80:$R85,Y76)</f>
        <v>1</v>
      </c>
      <c r="AA76" s="541"/>
      <c r="AB76" s="541"/>
      <c r="AC76" s="541"/>
      <c r="AD76" s="542"/>
      <c r="AG76" s="127"/>
    </row>
    <row r="77" spans="3:42">
      <c r="C77" s="127"/>
      <c r="AG77" s="127"/>
    </row>
    <row r="78" spans="3:42" ht="15">
      <c r="C78" s="127"/>
      <c r="G78" s="543" t="s">
        <v>45</v>
      </c>
      <c r="H78" s="544"/>
      <c r="I78" s="545"/>
      <c r="J78" s="514" t="s">
        <v>109</v>
      </c>
      <c r="K78" s="514" t="s">
        <v>46</v>
      </c>
      <c r="L78" s="514" t="s">
        <v>47</v>
      </c>
      <c r="M78" s="516" t="s">
        <v>48</v>
      </c>
      <c r="N78" s="517"/>
      <c r="O78" s="516" t="s">
        <v>94</v>
      </c>
      <c r="P78" s="517"/>
      <c r="Q78" s="518" t="s">
        <v>95</v>
      </c>
      <c r="R78" s="519"/>
      <c r="S78" s="518" t="s">
        <v>50</v>
      </c>
      <c r="T78" s="522"/>
      <c r="U78" s="522"/>
      <c r="V78" s="522"/>
      <c r="W78" s="522"/>
      <c r="X78" s="519"/>
      <c r="Y78" s="524" t="s">
        <v>111</v>
      </c>
      <c r="Z78" s="524"/>
      <c r="AA78" s="524"/>
      <c r="AB78" s="524"/>
      <c r="AC78" s="524"/>
      <c r="AD78" s="525"/>
      <c r="AG78" s="127"/>
    </row>
    <row r="79" spans="3:42" ht="66" customHeight="1">
      <c r="C79" s="127"/>
      <c r="G79" s="546"/>
      <c r="H79" s="547"/>
      <c r="I79" s="548"/>
      <c r="J79" s="515"/>
      <c r="K79" s="515"/>
      <c r="L79" s="515"/>
      <c r="M79" s="111" t="s">
        <v>51</v>
      </c>
      <c r="N79" s="111" t="s">
        <v>52</v>
      </c>
      <c r="O79" s="111" t="s">
        <v>51</v>
      </c>
      <c r="P79" s="111" t="s">
        <v>52</v>
      </c>
      <c r="Q79" s="520"/>
      <c r="R79" s="521"/>
      <c r="S79" s="520"/>
      <c r="T79" s="523"/>
      <c r="U79" s="523"/>
      <c r="V79" s="523"/>
      <c r="W79" s="523"/>
      <c r="X79" s="521"/>
      <c r="Y79" s="526"/>
      <c r="Z79" s="527"/>
      <c r="AA79" s="527"/>
      <c r="AB79" s="527"/>
      <c r="AC79" s="527"/>
      <c r="AD79" s="528"/>
      <c r="AG79" s="127"/>
    </row>
    <row r="80" spans="3:42">
      <c r="C80" s="127"/>
      <c r="G80" s="490">
        <v>1</v>
      </c>
      <c r="H80" s="529" t="s">
        <v>53</v>
      </c>
      <c r="I80" s="531">
        <v>2</v>
      </c>
      <c r="J80" s="532" t="s">
        <v>80</v>
      </c>
      <c r="K80" s="532" t="s">
        <v>112</v>
      </c>
      <c r="L80" s="498">
        <v>8</v>
      </c>
      <c r="M80" s="498" t="s">
        <v>79</v>
      </c>
      <c r="N80" s="533">
        <v>4</v>
      </c>
      <c r="O80" s="498" t="s">
        <v>79</v>
      </c>
      <c r="P80" s="533">
        <v>4</v>
      </c>
      <c r="Q80" s="534" t="s">
        <v>60</v>
      </c>
      <c r="R80" s="535"/>
      <c r="S80" s="112" t="s">
        <v>54</v>
      </c>
      <c r="T80" s="113" t="s">
        <v>63</v>
      </c>
      <c r="U80" s="114" t="s">
        <v>55</v>
      </c>
      <c r="V80" s="112" t="s">
        <v>56</v>
      </c>
      <c r="W80" s="536" t="s">
        <v>81</v>
      </c>
      <c r="X80" s="537"/>
      <c r="Y80" s="115" t="s">
        <v>57</v>
      </c>
      <c r="Z80" s="538" t="s">
        <v>123</v>
      </c>
      <c r="AA80" s="539"/>
      <c r="AB80" s="539"/>
      <c r="AC80" s="539"/>
      <c r="AD80" s="540"/>
      <c r="AG80" s="481"/>
      <c r="AH80" s="482"/>
      <c r="AI80" s="482"/>
      <c r="AJ80" s="482"/>
      <c r="AK80" s="482"/>
      <c r="AL80" s="483"/>
      <c r="AM80" s="483"/>
      <c r="AN80" s="483"/>
      <c r="AO80" s="483"/>
      <c r="AP80" s="483"/>
    </row>
    <row r="81" spans="3:42" ht="45.6" customHeight="1">
      <c r="C81" s="127"/>
      <c r="G81" s="491"/>
      <c r="H81" s="530"/>
      <c r="I81" s="495"/>
      <c r="J81" s="497"/>
      <c r="K81" s="497"/>
      <c r="L81" s="499"/>
      <c r="M81" s="499"/>
      <c r="N81" s="502"/>
      <c r="O81" s="499"/>
      <c r="P81" s="502"/>
      <c r="Q81" s="505"/>
      <c r="R81" s="506"/>
      <c r="S81" s="116" t="s">
        <v>58</v>
      </c>
      <c r="T81" s="117" t="s">
        <v>82</v>
      </c>
      <c r="U81" s="118" t="s">
        <v>55</v>
      </c>
      <c r="V81" s="119" t="s">
        <v>56</v>
      </c>
      <c r="W81" s="484" t="s">
        <v>83</v>
      </c>
      <c r="X81" s="485"/>
      <c r="Y81" s="120" t="s">
        <v>59</v>
      </c>
      <c r="Z81" s="486"/>
      <c r="AA81" s="486"/>
      <c r="AB81" s="486"/>
      <c r="AC81" s="486"/>
      <c r="AD81" s="487"/>
      <c r="AG81" s="488"/>
      <c r="AH81" s="489"/>
      <c r="AI81" s="489"/>
      <c r="AJ81" s="489"/>
      <c r="AK81" s="489"/>
      <c r="AL81" s="489"/>
      <c r="AM81" s="489"/>
      <c r="AN81" s="489"/>
      <c r="AO81" s="489"/>
      <c r="AP81" s="489"/>
    </row>
    <row r="82" spans="3:42">
      <c r="C82" s="127"/>
      <c r="G82" s="490">
        <v>3</v>
      </c>
      <c r="H82" s="492" t="s">
        <v>53</v>
      </c>
      <c r="I82" s="494">
        <v>5</v>
      </c>
      <c r="J82" s="496" t="s">
        <v>80</v>
      </c>
      <c r="K82" s="496" t="s">
        <v>112</v>
      </c>
      <c r="L82" s="498">
        <v>9</v>
      </c>
      <c r="M82" s="500" t="s">
        <v>79</v>
      </c>
      <c r="N82" s="501">
        <v>4</v>
      </c>
      <c r="O82" s="500" t="s">
        <v>79</v>
      </c>
      <c r="P82" s="501">
        <v>3</v>
      </c>
      <c r="Q82" s="503" t="s">
        <v>84</v>
      </c>
      <c r="R82" s="504"/>
      <c r="S82" s="119" t="s">
        <v>54</v>
      </c>
      <c r="T82" s="121"/>
      <c r="U82" s="118" t="s">
        <v>55</v>
      </c>
      <c r="V82" s="119" t="s">
        <v>56</v>
      </c>
      <c r="W82" s="457"/>
      <c r="X82" s="458"/>
      <c r="Y82" s="122" t="s">
        <v>57</v>
      </c>
      <c r="Z82" s="507"/>
      <c r="AA82" s="508"/>
      <c r="AB82" s="508"/>
      <c r="AC82" s="508"/>
      <c r="AD82" s="509"/>
      <c r="AG82" s="488"/>
      <c r="AH82" s="489"/>
      <c r="AI82" s="489"/>
      <c r="AJ82" s="489"/>
      <c r="AK82" s="489"/>
      <c r="AL82" s="489"/>
      <c r="AM82" s="489"/>
      <c r="AN82" s="489"/>
      <c r="AO82" s="489"/>
      <c r="AP82" s="489"/>
    </row>
    <row r="83" spans="3:42" ht="45.6" customHeight="1">
      <c r="C83" s="127"/>
      <c r="G83" s="491"/>
      <c r="H83" s="493"/>
      <c r="I83" s="495"/>
      <c r="J83" s="497"/>
      <c r="K83" s="497"/>
      <c r="L83" s="499"/>
      <c r="M83" s="499"/>
      <c r="N83" s="502"/>
      <c r="O83" s="499"/>
      <c r="P83" s="502"/>
      <c r="Q83" s="505"/>
      <c r="R83" s="506"/>
      <c r="S83" s="116" t="s">
        <v>58</v>
      </c>
      <c r="T83" s="121"/>
      <c r="U83" s="118" t="s">
        <v>55</v>
      </c>
      <c r="V83" s="119" t="s">
        <v>56</v>
      </c>
      <c r="W83" s="457"/>
      <c r="X83" s="458"/>
      <c r="Y83" s="120" t="s">
        <v>59</v>
      </c>
      <c r="Z83" s="486"/>
      <c r="AA83" s="486"/>
      <c r="AB83" s="486"/>
      <c r="AC83" s="486"/>
      <c r="AD83" s="487"/>
      <c r="AG83" s="488"/>
      <c r="AH83" s="489"/>
      <c r="AI83" s="489"/>
      <c r="AJ83" s="489"/>
      <c r="AK83" s="489"/>
      <c r="AL83" s="489"/>
      <c r="AM83" s="489"/>
      <c r="AN83" s="489"/>
      <c r="AO83" s="489"/>
      <c r="AP83" s="489"/>
    </row>
    <row r="84" spans="3:42">
      <c r="C84" s="127"/>
      <c r="G84" s="510"/>
      <c r="H84" s="512" t="s">
        <v>53</v>
      </c>
      <c r="I84" s="469"/>
      <c r="J84" s="471"/>
      <c r="K84" s="471"/>
      <c r="L84" s="473"/>
      <c r="M84" s="473"/>
      <c r="N84" s="475"/>
      <c r="O84" s="473"/>
      <c r="P84" s="475"/>
      <c r="Q84" s="477"/>
      <c r="R84" s="478"/>
      <c r="S84" s="119" t="s">
        <v>54</v>
      </c>
      <c r="T84" s="121"/>
      <c r="U84" s="118" t="s">
        <v>55</v>
      </c>
      <c r="V84" s="119" t="s">
        <v>56</v>
      </c>
      <c r="W84" s="457"/>
      <c r="X84" s="458"/>
      <c r="Y84" s="122" t="s">
        <v>57</v>
      </c>
      <c r="Z84" s="459"/>
      <c r="AA84" s="460"/>
      <c r="AB84" s="460"/>
      <c r="AC84" s="460"/>
      <c r="AD84" s="461"/>
      <c r="AG84" s="488"/>
      <c r="AH84" s="489"/>
      <c r="AI84" s="489"/>
      <c r="AJ84" s="489"/>
      <c r="AK84" s="489"/>
      <c r="AL84" s="489"/>
      <c r="AM84" s="489"/>
      <c r="AN84" s="489"/>
      <c r="AO84" s="489"/>
      <c r="AP84" s="489"/>
    </row>
    <row r="85" spans="3:42" ht="60">
      <c r="C85" s="127"/>
      <c r="G85" s="511"/>
      <c r="H85" s="513"/>
      <c r="I85" s="470"/>
      <c r="J85" s="472"/>
      <c r="K85" s="472"/>
      <c r="L85" s="474"/>
      <c r="M85" s="474"/>
      <c r="N85" s="476"/>
      <c r="O85" s="474"/>
      <c r="P85" s="476"/>
      <c r="Q85" s="479"/>
      <c r="R85" s="480"/>
      <c r="S85" s="116" t="s">
        <v>58</v>
      </c>
      <c r="T85" s="121"/>
      <c r="U85" s="118" t="s">
        <v>55</v>
      </c>
      <c r="V85" s="119" t="s">
        <v>56</v>
      </c>
      <c r="W85" s="457"/>
      <c r="X85" s="458"/>
      <c r="Y85" s="120" t="s">
        <v>59</v>
      </c>
      <c r="Z85" s="462"/>
      <c r="AA85" s="462"/>
      <c r="AB85" s="462"/>
      <c r="AC85" s="462"/>
      <c r="AD85" s="463"/>
      <c r="AG85" s="127"/>
    </row>
    <row r="86" spans="3:42">
      <c r="C86" s="127"/>
      <c r="AG86" s="127"/>
    </row>
    <row r="87" spans="3:42" ht="17.25">
      <c r="C87" s="127"/>
      <c r="G87" s="128"/>
      <c r="H87" s="75"/>
      <c r="I87" s="128"/>
      <c r="J87" s="464" t="s">
        <v>116</v>
      </c>
      <c r="K87" s="465"/>
      <c r="L87" s="466"/>
      <c r="M87" s="129"/>
      <c r="N87" s="129"/>
      <c r="O87" s="129"/>
      <c r="P87" s="129"/>
      <c r="Q87" s="130"/>
      <c r="R87" s="130"/>
      <c r="S87" s="131"/>
      <c r="T87" s="130"/>
      <c r="U87" s="132"/>
      <c r="V87" s="132"/>
      <c r="W87" s="133"/>
      <c r="X87" s="133"/>
      <c r="Y87" s="133"/>
      <c r="Z87" s="133"/>
      <c r="AA87" s="133"/>
      <c r="AB87" s="133"/>
      <c r="AC87" s="133"/>
      <c r="AD87" s="133"/>
      <c r="AF87" s="134"/>
    </row>
    <row r="88" spans="3:42">
      <c r="C88" s="127"/>
      <c r="G88" s="135"/>
      <c r="H88" s="136"/>
      <c r="I88" s="135"/>
      <c r="J88" s="137"/>
      <c r="K88" s="137"/>
      <c r="L88" s="137"/>
      <c r="M88" s="138"/>
      <c r="N88" s="138"/>
      <c r="O88" s="138"/>
      <c r="P88" s="138"/>
      <c r="Q88" s="139"/>
      <c r="R88" s="139"/>
      <c r="S88" s="140"/>
      <c r="T88" s="139"/>
      <c r="U88" s="141"/>
      <c r="V88" s="141"/>
      <c r="W88" s="142"/>
      <c r="X88" s="142"/>
      <c r="Y88" s="142"/>
      <c r="Z88" s="142"/>
      <c r="AA88" s="142"/>
      <c r="AB88" s="142"/>
      <c r="AC88" s="142"/>
      <c r="AD88" s="142"/>
      <c r="AF88" s="134"/>
    </row>
    <row r="89" spans="3:42" ht="39.4" customHeight="1">
      <c r="C89" s="127"/>
      <c r="G89" s="334" t="s">
        <v>45</v>
      </c>
      <c r="H89" s="335"/>
      <c r="I89" s="336"/>
      <c r="J89" s="340" t="s">
        <v>117</v>
      </c>
      <c r="K89" s="340" t="s">
        <v>46</v>
      </c>
      <c r="L89" s="340" t="s">
        <v>118</v>
      </c>
      <c r="M89" s="467" t="s">
        <v>119</v>
      </c>
      <c r="N89" s="335"/>
      <c r="O89" s="335"/>
      <c r="P89" s="335"/>
      <c r="Q89" s="336"/>
      <c r="R89" s="76"/>
      <c r="S89" s="310" t="s">
        <v>120</v>
      </c>
      <c r="T89" s="310"/>
      <c r="U89" s="310"/>
      <c r="V89" s="310"/>
      <c r="W89" s="310"/>
      <c r="X89" s="307"/>
      <c r="Y89" s="325" t="s">
        <v>121</v>
      </c>
      <c r="Z89" s="325"/>
      <c r="AA89" s="325"/>
      <c r="AB89" s="325"/>
      <c r="AC89" s="325"/>
      <c r="AD89" s="326"/>
      <c r="AF89" s="134"/>
    </row>
    <row r="90" spans="3:42" ht="39.4" customHeight="1">
      <c r="C90" s="127"/>
      <c r="G90" s="337"/>
      <c r="H90" s="338"/>
      <c r="I90" s="339"/>
      <c r="J90" s="341"/>
      <c r="K90" s="341"/>
      <c r="L90" s="341"/>
      <c r="M90" s="468"/>
      <c r="N90" s="338"/>
      <c r="O90" s="338"/>
      <c r="P90" s="338"/>
      <c r="Q90" s="339"/>
      <c r="R90" s="77"/>
      <c r="S90" s="311"/>
      <c r="T90" s="311"/>
      <c r="U90" s="311"/>
      <c r="V90" s="311"/>
      <c r="W90" s="311"/>
      <c r="X90" s="309"/>
      <c r="Y90" s="328"/>
      <c r="Z90" s="328"/>
      <c r="AA90" s="328"/>
      <c r="AB90" s="328"/>
      <c r="AC90" s="328"/>
      <c r="AD90" s="329"/>
      <c r="AF90" s="134"/>
    </row>
    <row r="91" spans="3:42" ht="39.4" customHeight="1">
      <c r="C91" s="127"/>
      <c r="G91" s="430">
        <v>1</v>
      </c>
      <c r="H91" s="331" t="s">
        <v>53</v>
      </c>
      <c r="I91" s="432">
        <v>2</v>
      </c>
      <c r="J91" s="434" t="s">
        <v>122</v>
      </c>
      <c r="K91" s="434" t="s">
        <v>112</v>
      </c>
      <c r="L91" s="436">
        <v>8</v>
      </c>
      <c r="M91" s="454"/>
      <c r="N91" s="455"/>
      <c r="O91" s="455"/>
      <c r="P91" s="455"/>
      <c r="Q91" s="456"/>
      <c r="R91" s="454"/>
      <c r="S91" s="455"/>
      <c r="T91" s="455"/>
      <c r="U91" s="455"/>
      <c r="V91" s="455"/>
      <c r="W91" s="455"/>
      <c r="X91" s="456"/>
      <c r="Y91" s="448" t="s">
        <v>106</v>
      </c>
      <c r="Z91" s="449"/>
      <c r="AA91" s="449"/>
      <c r="AB91" s="449"/>
      <c r="AC91" s="449"/>
      <c r="AD91" s="450"/>
      <c r="AF91" s="134"/>
    </row>
    <row r="92" spans="3:42" ht="39.4" customHeight="1">
      <c r="C92" s="127"/>
      <c r="G92" s="431"/>
      <c r="H92" s="289"/>
      <c r="I92" s="433"/>
      <c r="J92" s="435"/>
      <c r="K92" s="435"/>
      <c r="L92" s="437"/>
      <c r="M92" s="438"/>
      <c r="N92" s="439"/>
      <c r="O92" s="439"/>
      <c r="P92" s="439"/>
      <c r="Q92" s="440"/>
      <c r="R92" s="438"/>
      <c r="S92" s="439"/>
      <c r="T92" s="439"/>
      <c r="U92" s="439"/>
      <c r="V92" s="439"/>
      <c r="W92" s="439"/>
      <c r="X92" s="440"/>
      <c r="Y92" s="451"/>
      <c r="Z92" s="452"/>
      <c r="AA92" s="452"/>
      <c r="AB92" s="452"/>
      <c r="AC92" s="452"/>
      <c r="AD92" s="453"/>
      <c r="AF92" s="134"/>
    </row>
    <row r="93" spans="3:42" ht="39.4" customHeight="1">
      <c r="C93" s="127"/>
      <c r="G93" s="430">
        <v>3</v>
      </c>
      <c r="H93" s="331" t="s">
        <v>53</v>
      </c>
      <c r="I93" s="432">
        <v>5</v>
      </c>
      <c r="J93" s="434" t="s">
        <v>122</v>
      </c>
      <c r="K93" s="434" t="s">
        <v>112</v>
      </c>
      <c r="L93" s="436">
        <v>9</v>
      </c>
      <c r="M93" s="438"/>
      <c r="N93" s="439"/>
      <c r="O93" s="439"/>
      <c r="P93" s="439"/>
      <c r="Q93" s="440"/>
      <c r="R93" s="438"/>
      <c r="S93" s="439"/>
      <c r="T93" s="439"/>
      <c r="U93" s="439"/>
      <c r="V93" s="439"/>
      <c r="W93" s="439"/>
      <c r="X93" s="440"/>
      <c r="Y93" s="448" t="s">
        <v>107</v>
      </c>
      <c r="Z93" s="449"/>
      <c r="AA93" s="449"/>
      <c r="AB93" s="449"/>
      <c r="AC93" s="449"/>
      <c r="AD93" s="450"/>
      <c r="AF93" s="134"/>
    </row>
    <row r="94" spans="3:42" ht="39.4" customHeight="1">
      <c r="C94" s="127"/>
      <c r="G94" s="431"/>
      <c r="H94" s="289"/>
      <c r="I94" s="433"/>
      <c r="J94" s="435"/>
      <c r="K94" s="435"/>
      <c r="L94" s="437"/>
      <c r="M94" s="441"/>
      <c r="N94" s="442"/>
      <c r="O94" s="442"/>
      <c r="P94" s="442"/>
      <c r="Q94" s="443"/>
      <c r="R94" s="441"/>
      <c r="S94" s="442"/>
      <c r="T94" s="442"/>
      <c r="U94" s="442"/>
      <c r="V94" s="442"/>
      <c r="W94" s="442"/>
      <c r="X94" s="443"/>
      <c r="Y94" s="451"/>
      <c r="Z94" s="452"/>
      <c r="AA94" s="452"/>
      <c r="AB94" s="452"/>
      <c r="AC94" s="452"/>
      <c r="AD94" s="453"/>
      <c r="AF94" s="134"/>
    </row>
    <row r="95" spans="3:42">
      <c r="C95" s="127"/>
      <c r="AG95" s="127"/>
    </row>
    <row r="96" spans="3:42">
      <c r="C96" s="145"/>
      <c r="D96" s="146"/>
      <c r="E96" s="146"/>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6"/>
      <c r="AG96" s="127"/>
    </row>
    <row r="100" spans="3:32" ht="24">
      <c r="H100" s="101" t="s">
        <v>140</v>
      </c>
    </row>
    <row r="101" spans="3:32" ht="24">
      <c r="H101" s="101" t="s">
        <v>126</v>
      </c>
      <c r="J101" s="101"/>
    </row>
    <row r="102" spans="3:32" ht="24">
      <c r="H102" s="101" t="s">
        <v>125</v>
      </c>
      <c r="J102" s="101"/>
    </row>
    <row r="103" spans="3:32" ht="24">
      <c r="C103" s="146"/>
      <c r="D103" s="146"/>
      <c r="E103" s="146"/>
      <c r="F103" s="147"/>
      <c r="G103" s="147"/>
      <c r="H103" s="101" t="s">
        <v>127</v>
      </c>
      <c r="I103" s="147"/>
      <c r="J103" s="148"/>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6"/>
    </row>
    <row r="104" spans="3:32">
      <c r="G104" s="103"/>
      <c r="AF104" s="134"/>
    </row>
    <row r="105" spans="3:32">
      <c r="C105" s="127"/>
      <c r="AF105" s="134"/>
    </row>
    <row r="106" spans="3:32" ht="16.5">
      <c r="C106" s="127"/>
      <c r="F106" s="104"/>
      <c r="G106" s="104"/>
      <c r="H106" s="104"/>
      <c r="I106" s="104"/>
      <c r="J106" s="104"/>
      <c r="K106" s="104"/>
      <c r="L106" s="104"/>
      <c r="M106" s="104"/>
      <c r="N106" s="104"/>
      <c r="O106" s="104"/>
      <c r="P106" s="104"/>
      <c r="Q106" s="104"/>
      <c r="R106" s="104"/>
      <c r="S106" s="104"/>
      <c r="T106" s="104"/>
      <c r="U106" s="104"/>
      <c r="V106" s="104"/>
      <c r="W106" s="104"/>
      <c r="X106" s="104"/>
      <c r="Z106" s="549" t="s">
        <v>39</v>
      </c>
      <c r="AA106" s="549"/>
      <c r="AB106" s="549"/>
      <c r="AC106" s="549"/>
      <c r="AD106" s="549"/>
      <c r="AF106" s="134"/>
    </row>
    <row r="107" spans="3:32" ht="16.5">
      <c r="C107" s="127"/>
      <c r="F107" s="104"/>
      <c r="G107" s="104"/>
      <c r="H107" s="104"/>
      <c r="I107" s="104"/>
      <c r="J107" s="104"/>
      <c r="K107" s="104"/>
      <c r="L107" s="104"/>
      <c r="M107" s="104"/>
      <c r="N107" s="104"/>
      <c r="O107" s="104"/>
      <c r="P107" s="104"/>
      <c r="Q107" s="104"/>
      <c r="R107" s="104"/>
      <c r="S107" s="104"/>
      <c r="T107" s="104"/>
      <c r="U107" s="104"/>
      <c r="V107" s="104"/>
      <c r="W107" s="104"/>
      <c r="X107" s="104"/>
      <c r="AF107" s="134"/>
    </row>
    <row r="108" spans="3:32" ht="16.5">
      <c r="C108" s="127"/>
      <c r="F108" s="105"/>
      <c r="G108" s="104"/>
      <c r="H108" s="104"/>
      <c r="I108" s="104"/>
      <c r="J108" s="104"/>
      <c r="K108" s="104"/>
      <c r="L108" s="104"/>
      <c r="M108" s="106"/>
      <c r="N108" s="106"/>
      <c r="O108" s="106"/>
      <c r="P108" s="106"/>
      <c r="Q108" s="106"/>
      <c r="R108" s="106"/>
      <c r="S108" s="106"/>
      <c r="T108" s="106"/>
      <c r="U108" s="106"/>
      <c r="V108" s="106"/>
      <c r="W108" s="106"/>
      <c r="X108" s="106"/>
      <c r="Y108" s="107" t="s">
        <v>97</v>
      </c>
      <c r="Z108" s="107" t="s">
        <v>85</v>
      </c>
      <c r="AA108" s="107" t="s">
        <v>97</v>
      </c>
      <c r="AB108" s="108" t="s">
        <v>1</v>
      </c>
      <c r="AC108" s="107" t="s">
        <v>97</v>
      </c>
      <c r="AD108" s="108" t="s">
        <v>2</v>
      </c>
      <c r="AF108" s="134"/>
    </row>
    <row r="109" spans="3:32">
      <c r="C109" s="127"/>
      <c r="AF109" s="134"/>
    </row>
    <row r="110" spans="3:32" ht="24">
      <c r="C110" s="127"/>
      <c r="L110" s="109"/>
      <c r="M110" s="559" t="s">
        <v>40</v>
      </c>
      <c r="N110" s="559"/>
      <c r="O110" s="559"/>
      <c r="P110" s="559"/>
      <c r="Q110" s="559"/>
      <c r="R110" s="559"/>
      <c r="S110" s="559"/>
      <c r="T110" s="560" t="s">
        <v>41</v>
      </c>
      <c r="U110" s="561"/>
      <c r="V110" s="561"/>
      <c r="W110" s="562" t="s">
        <v>98</v>
      </c>
      <c r="X110" s="563"/>
      <c r="Y110" s="563"/>
      <c r="Z110" s="563"/>
      <c r="AA110" s="563"/>
      <c r="AB110" s="563"/>
      <c r="AC110" s="563"/>
      <c r="AD110" s="564"/>
      <c r="AF110" s="134"/>
    </row>
    <row r="111" spans="3:32" ht="24">
      <c r="C111" s="127"/>
      <c r="K111" s="109"/>
      <c r="L111" s="109"/>
      <c r="M111" s="559"/>
      <c r="N111" s="559"/>
      <c r="O111" s="559"/>
      <c r="P111" s="559"/>
      <c r="Q111" s="559"/>
      <c r="R111" s="559"/>
      <c r="S111" s="559"/>
      <c r="T111" s="565" t="s">
        <v>42</v>
      </c>
      <c r="U111" s="566"/>
      <c r="V111" s="566"/>
      <c r="W111" s="110" t="s">
        <v>43</v>
      </c>
      <c r="X111" s="110">
        <f>COUNTIF(Q115:R124,1)</f>
        <v>2</v>
      </c>
      <c r="Y111" s="110" t="s">
        <v>44</v>
      </c>
      <c r="Z111" s="541">
        <f>COUNTIF($Q115:$R120,Y111)</f>
        <v>1</v>
      </c>
      <c r="AA111" s="541"/>
      <c r="AB111" s="541"/>
      <c r="AC111" s="541"/>
      <c r="AD111" s="542"/>
      <c r="AF111" s="134"/>
    </row>
    <row r="112" spans="3:32">
      <c r="C112" s="127"/>
      <c r="AF112" s="134"/>
    </row>
    <row r="113" spans="3:32" ht="15">
      <c r="C113" s="127"/>
      <c r="G113" s="543" t="s">
        <v>45</v>
      </c>
      <c r="H113" s="544"/>
      <c r="I113" s="545"/>
      <c r="J113" s="514" t="s">
        <v>93</v>
      </c>
      <c r="K113" s="514" t="s">
        <v>46</v>
      </c>
      <c r="L113" s="514" t="s">
        <v>47</v>
      </c>
      <c r="M113" s="516" t="s">
        <v>48</v>
      </c>
      <c r="N113" s="517"/>
      <c r="O113" s="516" t="s">
        <v>94</v>
      </c>
      <c r="P113" s="517"/>
      <c r="Q113" s="518" t="s">
        <v>95</v>
      </c>
      <c r="R113" s="519"/>
      <c r="S113" s="518" t="s">
        <v>50</v>
      </c>
      <c r="T113" s="522"/>
      <c r="U113" s="522"/>
      <c r="V113" s="522"/>
      <c r="W113" s="522"/>
      <c r="X113" s="519"/>
      <c r="Y113" s="524" t="s">
        <v>96</v>
      </c>
      <c r="Z113" s="524"/>
      <c r="AA113" s="524"/>
      <c r="AB113" s="524"/>
      <c r="AC113" s="524"/>
      <c r="AD113" s="525"/>
      <c r="AF113" s="134"/>
    </row>
    <row r="114" spans="3:32" ht="15">
      <c r="C114" s="127"/>
      <c r="G114" s="546"/>
      <c r="H114" s="547"/>
      <c r="I114" s="548"/>
      <c r="J114" s="515"/>
      <c r="K114" s="515"/>
      <c r="L114" s="515"/>
      <c r="M114" s="111" t="s">
        <v>51</v>
      </c>
      <c r="N114" s="111" t="s">
        <v>52</v>
      </c>
      <c r="O114" s="111" t="s">
        <v>51</v>
      </c>
      <c r="P114" s="111" t="s">
        <v>52</v>
      </c>
      <c r="Q114" s="520"/>
      <c r="R114" s="521"/>
      <c r="S114" s="520"/>
      <c r="T114" s="523"/>
      <c r="U114" s="523"/>
      <c r="V114" s="523"/>
      <c r="W114" s="523"/>
      <c r="X114" s="521"/>
      <c r="Y114" s="526"/>
      <c r="Z114" s="527"/>
      <c r="AA114" s="527"/>
      <c r="AB114" s="527"/>
      <c r="AC114" s="527"/>
      <c r="AD114" s="528"/>
      <c r="AF114" s="134"/>
    </row>
    <row r="115" spans="3:32">
      <c r="C115" s="127"/>
      <c r="G115" s="490">
        <v>1</v>
      </c>
      <c r="H115" s="529" t="s">
        <v>53</v>
      </c>
      <c r="I115" s="531">
        <v>2</v>
      </c>
      <c r="J115" s="532" t="s">
        <v>80</v>
      </c>
      <c r="K115" s="532" t="s">
        <v>78</v>
      </c>
      <c r="L115" s="498">
        <v>8</v>
      </c>
      <c r="M115" s="498" t="s">
        <v>79</v>
      </c>
      <c r="N115" s="533">
        <v>4</v>
      </c>
      <c r="O115" s="498" t="s">
        <v>79</v>
      </c>
      <c r="P115" s="533">
        <v>4</v>
      </c>
      <c r="Q115" s="534" t="s">
        <v>60</v>
      </c>
      <c r="R115" s="535"/>
      <c r="S115" s="112" t="s">
        <v>54</v>
      </c>
      <c r="T115" s="113" t="s">
        <v>63</v>
      </c>
      <c r="U115" s="114" t="s">
        <v>55</v>
      </c>
      <c r="V115" s="112" t="s">
        <v>56</v>
      </c>
      <c r="W115" s="536" t="s">
        <v>81</v>
      </c>
      <c r="X115" s="537"/>
      <c r="Y115" s="115" t="s">
        <v>57</v>
      </c>
      <c r="Z115" s="538" t="s">
        <v>123</v>
      </c>
      <c r="AA115" s="539"/>
      <c r="AB115" s="539"/>
      <c r="AC115" s="539"/>
      <c r="AD115" s="540"/>
      <c r="AF115" s="134"/>
    </row>
    <row r="116" spans="3:32" ht="60">
      <c r="C116" s="127"/>
      <c r="G116" s="491"/>
      <c r="H116" s="530"/>
      <c r="I116" s="495"/>
      <c r="J116" s="497"/>
      <c r="K116" s="497"/>
      <c r="L116" s="499"/>
      <c r="M116" s="499"/>
      <c r="N116" s="502"/>
      <c r="O116" s="499"/>
      <c r="P116" s="502"/>
      <c r="Q116" s="505"/>
      <c r="R116" s="506"/>
      <c r="S116" s="116" t="s">
        <v>58</v>
      </c>
      <c r="T116" s="117" t="s">
        <v>82</v>
      </c>
      <c r="U116" s="118" t="s">
        <v>55</v>
      </c>
      <c r="V116" s="119" t="s">
        <v>56</v>
      </c>
      <c r="W116" s="484" t="s">
        <v>83</v>
      </c>
      <c r="X116" s="485"/>
      <c r="Y116" s="120" t="s">
        <v>59</v>
      </c>
      <c r="Z116" s="486"/>
      <c r="AA116" s="486"/>
      <c r="AB116" s="486"/>
      <c r="AC116" s="486"/>
      <c r="AD116" s="487"/>
      <c r="AF116" s="134"/>
    </row>
    <row r="117" spans="3:32">
      <c r="C117" s="127"/>
      <c r="G117" s="490">
        <v>3</v>
      </c>
      <c r="H117" s="492" t="s">
        <v>53</v>
      </c>
      <c r="I117" s="494">
        <v>5</v>
      </c>
      <c r="J117" s="496" t="s">
        <v>80</v>
      </c>
      <c r="K117" s="496" t="s">
        <v>78</v>
      </c>
      <c r="L117" s="498">
        <v>9</v>
      </c>
      <c r="M117" s="500" t="s">
        <v>79</v>
      </c>
      <c r="N117" s="501">
        <v>4</v>
      </c>
      <c r="O117" s="500" t="s">
        <v>79</v>
      </c>
      <c r="P117" s="501">
        <v>3</v>
      </c>
      <c r="Q117" s="503" t="s">
        <v>84</v>
      </c>
      <c r="R117" s="504"/>
      <c r="S117" s="119" t="s">
        <v>54</v>
      </c>
      <c r="T117" s="121"/>
      <c r="U117" s="118" t="s">
        <v>55</v>
      </c>
      <c r="V117" s="119" t="s">
        <v>56</v>
      </c>
      <c r="W117" s="457"/>
      <c r="X117" s="458"/>
      <c r="Y117" s="122" t="s">
        <v>57</v>
      </c>
      <c r="Z117" s="507"/>
      <c r="AA117" s="508"/>
      <c r="AB117" s="508"/>
      <c r="AC117" s="508"/>
      <c r="AD117" s="509"/>
      <c r="AF117" s="134"/>
    </row>
    <row r="118" spans="3:32" ht="60">
      <c r="C118" s="127"/>
      <c r="G118" s="491"/>
      <c r="H118" s="493"/>
      <c r="I118" s="495"/>
      <c r="J118" s="497"/>
      <c r="K118" s="497"/>
      <c r="L118" s="499"/>
      <c r="M118" s="499"/>
      <c r="N118" s="502"/>
      <c r="O118" s="499"/>
      <c r="P118" s="502"/>
      <c r="Q118" s="550"/>
      <c r="R118" s="551"/>
      <c r="S118" s="116" t="s">
        <v>58</v>
      </c>
      <c r="T118" s="121"/>
      <c r="U118" s="118" t="s">
        <v>55</v>
      </c>
      <c r="V118" s="119" t="s">
        <v>56</v>
      </c>
      <c r="W118" s="457"/>
      <c r="X118" s="458"/>
      <c r="Y118" s="120" t="s">
        <v>59</v>
      </c>
      <c r="Z118" s="486"/>
      <c r="AA118" s="486"/>
      <c r="AB118" s="486"/>
      <c r="AC118" s="486"/>
      <c r="AD118" s="487"/>
      <c r="AF118" s="134"/>
    </row>
    <row r="119" spans="3:32">
      <c r="C119" s="127"/>
      <c r="G119" s="490">
        <v>6</v>
      </c>
      <c r="H119" s="492" t="s">
        <v>53</v>
      </c>
      <c r="I119" s="494">
        <v>10</v>
      </c>
      <c r="J119" s="496" t="s">
        <v>80</v>
      </c>
      <c r="K119" s="496" t="s">
        <v>78</v>
      </c>
      <c r="L119" s="498">
        <v>1000</v>
      </c>
      <c r="M119" s="473" t="s">
        <v>79</v>
      </c>
      <c r="N119" s="501">
        <v>200</v>
      </c>
      <c r="O119" s="473" t="s">
        <v>79</v>
      </c>
      <c r="P119" s="501">
        <v>200</v>
      </c>
      <c r="Q119" s="571">
        <v>1</v>
      </c>
      <c r="R119" s="572"/>
      <c r="S119" s="118" t="s">
        <v>54</v>
      </c>
      <c r="T119" s="113" t="s">
        <v>62</v>
      </c>
      <c r="U119" s="118" t="s">
        <v>55</v>
      </c>
      <c r="V119" s="119" t="s">
        <v>56</v>
      </c>
      <c r="W119" s="484" t="s">
        <v>81</v>
      </c>
      <c r="X119" s="485"/>
      <c r="Y119" s="122" t="s">
        <v>57</v>
      </c>
      <c r="Z119" s="459"/>
      <c r="AA119" s="460"/>
      <c r="AB119" s="460"/>
      <c r="AC119" s="460"/>
      <c r="AD119" s="461"/>
      <c r="AF119" s="134"/>
    </row>
    <row r="120" spans="3:32" ht="60">
      <c r="C120" s="127"/>
      <c r="G120" s="491"/>
      <c r="H120" s="493"/>
      <c r="I120" s="495"/>
      <c r="J120" s="497"/>
      <c r="K120" s="497"/>
      <c r="L120" s="499"/>
      <c r="M120" s="474"/>
      <c r="N120" s="502"/>
      <c r="O120" s="474"/>
      <c r="P120" s="502"/>
      <c r="Q120" s="573"/>
      <c r="R120" s="574"/>
      <c r="S120" s="149" t="s">
        <v>58</v>
      </c>
      <c r="T120" s="117" t="s">
        <v>82</v>
      </c>
      <c r="U120" s="118" t="s">
        <v>55</v>
      </c>
      <c r="V120" s="119" t="s">
        <v>56</v>
      </c>
      <c r="W120" s="484" t="s">
        <v>83</v>
      </c>
      <c r="X120" s="485"/>
      <c r="Y120" s="120" t="s">
        <v>59</v>
      </c>
      <c r="Z120" s="575"/>
      <c r="AA120" s="462"/>
      <c r="AB120" s="462"/>
      <c r="AC120" s="462"/>
      <c r="AD120" s="576"/>
      <c r="AF120" s="134"/>
    </row>
    <row r="121" spans="3:32">
      <c r="C121" s="127"/>
      <c r="G121" s="490">
        <v>11</v>
      </c>
      <c r="H121" s="530" t="s">
        <v>53</v>
      </c>
      <c r="I121" s="567">
        <v>12</v>
      </c>
      <c r="J121" s="532" t="s">
        <v>80</v>
      </c>
      <c r="K121" s="532" t="s">
        <v>78</v>
      </c>
      <c r="L121" s="498">
        <v>8</v>
      </c>
      <c r="M121" s="498" t="s">
        <v>79</v>
      </c>
      <c r="N121" s="533">
        <v>4</v>
      </c>
      <c r="O121" s="498" t="s">
        <v>79</v>
      </c>
      <c r="P121" s="533">
        <v>4</v>
      </c>
      <c r="Q121" s="550">
        <v>1</v>
      </c>
      <c r="R121" s="551"/>
      <c r="S121" s="112" t="s">
        <v>54</v>
      </c>
      <c r="T121" s="113" t="s">
        <v>63</v>
      </c>
      <c r="U121" s="114" t="s">
        <v>55</v>
      </c>
      <c r="V121" s="112" t="s">
        <v>56</v>
      </c>
      <c r="W121" s="552" t="s">
        <v>81</v>
      </c>
      <c r="X121" s="553"/>
      <c r="Y121" s="120" t="s">
        <v>57</v>
      </c>
      <c r="Z121" s="554"/>
      <c r="AA121" s="555"/>
      <c r="AB121" s="555"/>
      <c r="AC121" s="555"/>
      <c r="AD121" s="556"/>
      <c r="AF121" s="134"/>
    </row>
    <row r="122" spans="3:32" ht="60">
      <c r="C122" s="127"/>
      <c r="G122" s="491"/>
      <c r="H122" s="530"/>
      <c r="I122" s="495"/>
      <c r="J122" s="497"/>
      <c r="K122" s="497"/>
      <c r="L122" s="499"/>
      <c r="M122" s="499"/>
      <c r="N122" s="502"/>
      <c r="O122" s="499"/>
      <c r="P122" s="502"/>
      <c r="Q122" s="505"/>
      <c r="R122" s="506"/>
      <c r="S122" s="116" t="s">
        <v>58</v>
      </c>
      <c r="T122" s="117" t="s">
        <v>82</v>
      </c>
      <c r="U122" s="118" t="s">
        <v>55</v>
      </c>
      <c r="V122" s="119" t="s">
        <v>56</v>
      </c>
      <c r="W122" s="484" t="s">
        <v>83</v>
      </c>
      <c r="X122" s="485"/>
      <c r="Y122" s="120" t="s">
        <v>59</v>
      </c>
      <c r="Z122" s="557"/>
      <c r="AA122" s="486"/>
      <c r="AB122" s="486"/>
      <c r="AC122" s="486"/>
      <c r="AD122" s="558"/>
      <c r="AF122" s="134"/>
    </row>
    <row r="123" spans="3:32">
      <c r="C123" s="127"/>
      <c r="G123" s="490">
        <v>13</v>
      </c>
      <c r="H123" s="492" t="s">
        <v>53</v>
      </c>
      <c r="I123" s="494">
        <v>15</v>
      </c>
      <c r="J123" s="496" t="s">
        <v>80</v>
      </c>
      <c r="K123" s="496" t="s">
        <v>78</v>
      </c>
      <c r="L123" s="498">
        <v>9</v>
      </c>
      <c r="M123" s="500" t="s">
        <v>79</v>
      </c>
      <c r="N123" s="501">
        <v>4</v>
      </c>
      <c r="O123" s="500" t="s">
        <v>79</v>
      </c>
      <c r="P123" s="501">
        <v>3</v>
      </c>
      <c r="Q123" s="503" t="s">
        <v>84</v>
      </c>
      <c r="R123" s="504"/>
      <c r="S123" s="119" t="s">
        <v>54</v>
      </c>
      <c r="T123" s="121"/>
      <c r="U123" s="118" t="s">
        <v>55</v>
      </c>
      <c r="V123" s="119" t="s">
        <v>56</v>
      </c>
      <c r="W123" s="457"/>
      <c r="X123" s="458"/>
      <c r="Y123" s="122" t="s">
        <v>57</v>
      </c>
      <c r="Z123" s="507"/>
      <c r="AA123" s="508"/>
      <c r="AB123" s="508"/>
      <c r="AC123" s="508"/>
      <c r="AD123" s="509"/>
      <c r="AF123" s="134"/>
    </row>
    <row r="124" spans="3:32" ht="60">
      <c r="C124" s="127"/>
      <c r="G124" s="491"/>
      <c r="H124" s="493"/>
      <c r="I124" s="495"/>
      <c r="J124" s="497"/>
      <c r="K124" s="497"/>
      <c r="L124" s="499"/>
      <c r="M124" s="499"/>
      <c r="N124" s="502"/>
      <c r="O124" s="499"/>
      <c r="P124" s="502"/>
      <c r="Q124" s="505"/>
      <c r="R124" s="506"/>
      <c r="S124" s="116" t="s">
        <v>58</v>
      </c>
      <c r="T124" s="121"/>
      <c r="U124" s="118" t="s">
        <v>55</v>
      </c>
      <c r="V124" s="119" t="s">
        <v>56</v>
      </c>
      <c r="W124" s="457"/>
      <c r="X124" s="458"/>
      <c r="Y124" s="120" t="s">
        <v>59</v>
      </c>
      <c r="Z124" s="486"/>
      <c r="AA124" s="486"/>
      <c r="AB124" s="486"/>
      <c r="AC124" s="486"/>
      <c r="AD124" s="487"/>
      <c r="AF124" s="134"/>
    </row>
    <row r="125" spans="3:32">
      <c r="C125" s="127"/>
      <c r="AF125" s="134"/>
    </row>
    <row r="126" spans="3:32">
      <c r="C126" s="127"/>
      <c r="AF126" s="134"/>
    </row>
    <row r="127" spans="3:32">
      <c r="C127" s="127"/>
      <c r="AF127" s="134"/>
    </row>
    <row r="128" spans="3:32">
      <c r="C128" s="127"/>
      <c r="AF128" s="134"/>
    </row>
    <row r="129" spans="3:32">
      <c r="C129" s="127"/>
      <c r="AF129" s="134"/>
    </row>
    <row r="130" spans="3:32">
      <c r="C130" s="127"/>
      <c r="AF130" s="134"/>
    </row>
    <row r="131" spans="3:32">
      <c r="C131" s="127"/>
      <c r="AF131" s="134"/>
    </row>
    <row r="132" spans="3:32">
      <c r="C132" s="127"/>
      <c r="AF132" s="134"/>
    </row>
    <row r="133" spans="3:32" ht="17.25">
      <c r="C133" s="127"/>
      <c r="G133" s="128"/>
      <c r="H133" s="75"/>
      <c r="I133" s="128"/>
      <c r="J133" s="464" t="s">
        <v>116</v>
      </c>
      <c r="K133" s="465"/>
      <c r="L133" s="466"/>
      <c r="M133" s="129"/>
      <c r="N133" s="129"/>
      <c r="O133" s="129"/>
      <c r="P133" s="129"/>
      <c r="Q133" s="130"/>
      <c r="R133" s="130"/>
      <c r="S133" s="131"/>
      <c r="T133" s="130"/>
      <c r="U133" s="132"/>
      <c r="V133" s="132"/>
      <c r="W133" s="133"/>
      <c r="X133" s="133"/>
      <c r="Y133" s="133"/>
      <c r="Z133" s="133"/>
      <c r="AA133" s="133"/>
      <c r="AB133" s="133"/>
      <c r="AC133" s="133"/>
      <c r="AD133" s="133"/>
      <c r="AF133" s="134"/>
    </row>
    <row r="134" spans="3:32">
      <c r="C134" s="127"/>
      <c r="G134" s="135"/>
      <c r="H134" s="136"/>
      <c r="I134" s="135"/>
      <c r="J134" s="137"/>
      <c r="K134" s="137"/>
      <c r="L134" s="137"/>
      <c r="M134" s="138"/>
      <c r="N134" s="138"/>
      <c r="O134" s="138"/>
      <c r="P134" s="138"/>
      <c r="Q134" s="139"/>
      <c r="R134" s="139"/>
      <c r="S134" s="140"/>
      <c r="T134" s="139"/>
      <c r="U134" s="141"/>
      <c r="V134" s="141"/>
      <c r="W134" s="142"/>
      <c r="X134" s="142"/>
      <c r="Y134" s="142"/>
      <c r="Z134" s="142"/>
      <c r="AA134" s="142"/>
      <c r="AB134" s="142"/>
      <c r="AC134" s="142"/>
      <c r="AD134" s="142"/>
      <c r="AF134" s="134"/>
    </row>
    <row r="135" spans="3:32" ht="39.4" customHeight="1">
      <c r="C135" s="127"/>
      <c r="G135" s="334" t="s">
        <v>45</v>
      </c>
      <c r="H135" s="335"/>
      <c r="I135" s="336"/>
      <c r="J135" s="340" t="s">
        <v>117</v>
      </c>
      <c r="K135" s="340" t="s">
        <v>46</v>
      </c>
      <c r="L135" s="340" t="s">
        <v>118</v>
      </c>
      <c r="M135" s="467" t="s">
        <v>119</v>
      </c>
      <c r="N135" s="335"/>
      <c r="O135" s="335"/>
      <c r="P135" s="335"/>
      <c r="Q135" s="336"/>
      <c r="R135" s="76"/>
      <c r="S135" s="310" t="s">
        <v>120</v>
      </c>
      <c r="T135" s="310"/>
      <c r="U135" s="310"/>
      <c r="V135" s="310"/>
      <c r="W135" s="310"/>
      <c r="X135" s="307"/>
      <c r="Y135" s="325" t="s">
        <v>121</v>
      </c>
      <c r="Z135" s="325"/>
      <c r="AA135" s="325"/>
      <c r="AB135" s="325"/>
      <c r="AC135" s="325"/>
      <c r="AD135" s="326"/>
      <c r="AF135" s="134"/>
    </row>
    <row r="136" spans="3:32" ht="39.4" customHeight="1">
      <c r="C136" s="127"/>
      <c r="G136" s="337"/>
      <c r="H136" s="338"/>
      <c r="I136" s="339"/>
      <c r="J136" s="341"/>
      <c r="K136" s="341"/>
      <c r="L136" s="341"/>
      <c r="M136" s="468"/>
      <c r="N136" s="338"/>
      <c r="O136" s="338"/>
      <c r="P136" s="338"/>
      <c r="Q136" s="339"/>
      <c r="R136" s="77"/>
      <c r="S136" s="311"/>
      <c r="T136" s="311"/>
      <c r="U136" s="311"/>
      <c r="V136" s="311"/>
      <c r="W136" s="311"/>
      <c r="X136" s="309"/>
      <c r="Y136" s="328"/>
      <c r="Z136" s="328"/>
      <c r="AA136" s="328"/>
      <c r="AB136" s="328"/>
      <c r="AC136" s="328"/>
      <c r="AD136" s="329"/>
      <c r="AF136" s="134"/>
    </row>
    <row r="137" spans="3:32" ht="39.4" customHeight="1">
      <c r="C137" s="127"/>
      <c r="G137" s="430">
        <v>1</v>
      </c>
      <c r="H137" s="331" t="s">
        <v>53</v>
      </c>
      <c r="I137" s="432">
        <v>2</v>
      </c>
      <c r="J137" s="434" t="s">
        <v>122</v>
      </c>
      <c r="K137" s="434" t="s">
        <v>112</v>
      </c>
      <c r="L137" s="436">
        <v>8</v>
      </c>
      <c r="M137" s="454"/>
      <c r="N137" s="455"/>
      <c r="O137" s="455"/>
      <c r="P137" s="455"/>
      <c r="Q137" s="456"/>
      <c r="R137" s="454"/>
      <c r="S137" s="455"/>
      <c r="T137" s="455"/>
      <c r="U137" s="455"/>
      <c r="V137" s="455"/>
      <c r="W137" s="455"/>
      <c r="X137" s="456"/>
      <c r="Y137" s="448" t="s">
        <v>106</v>
      </c>
      <c r="Z137" s="449"/>
      <c r="AA137" s="449"/>
      <c r="AB137" s="449"/>
      <c r="AC137" s="449"/>
      <c r="AD137" s="450"/>
      <c r="AF137" s="134"/>
    </row>
    <row r="138" spans="3:32" ht="39.4" customHeight="1">
      <c r="C138" s="127"/>
      <c r="G138" s="431"/>
      <c r="H138" s="289"/>
      <c r="I138" s="433"/>
      <c r="J138" s="435"/>
      <c r="K138" s="435"/>
      <c r="L138" s="437"/>
      <c r="M138" s="438"/>
      <c r="N138" s="439"/>
      <c r="O138" s="439"/>
      <c r="P138" s="439"/>
      <c r="Q138" s="440"/>
      <c r="R138" s="438"/>
      <c r="S138" s="439"/>
      <c r="T138" s="439"/>
      <c r="U138" s="439"/>
      <c r="V138" s="439"/>
      <c r="W138" s="439"/>
      <c r="X138" s="440"/>
      <c r="Y138" s="451"/>
      <c r="Z138" s="452"/>
      <c r="AA138" s="452"/>
      <c r="AB138" s="452"/>
      <c r="AC138" s="452"/>
      <c r="AD138" s="453"/>
      <c r="AF138" s="134"/>
    </row>
    <row r="139" spans="3:32" ht="39.4" customHeight="1">
      <c r="C139" s="127"/>
      <c r="G139" s="430">
        <v>3</v>
      </c>
      <c r="H139" s="331" t="s">
        <v>53</v>
      </c>
      <c r="I139" s="432">
        <v>5</v>
      </c>
      <c r="J139" s="434" t="s">
        <v>122</v>
      </c>
      <c r="K139" s="434" t="s">
        <v>112</v>
      </c>
      <c r="L139" s="436">
        <v>9</v>
      </c>
      <c r="M139" s="438"/>
      <c r="N139" s="439"/>
      <c r="O139" s="439"/>
      <c r="P139" s="439"/>
      <c r="Q139" s="440"/>
      <c r="R139" s="438"/>
      <c r="S139" s="439"/>
      <c r="T139" s="439"/>
      <c r="U139" s="439"/>
      <c r="V139" s="439"/>
      <c r="W139" s="439"/>
      <c r="X139" s="440"/>
      <c r="Y139" s="448" t="s">
        <v>107</v>
      </c>
      <c r="Z139" s="449"/>
      <c r="AA139" s="449"/>
      <c r="AB139" s="449"/>
      <c r="AC139" s="449"/>
      <c r="AD139" s="450"/>
      <c r="AF139" s="134"/>
    </row>
    <row r="140" spans="3:32" ht="39.4" customHeight="1">
      <c r="C140" s="127"/>
      <c r="G140" s="431"/>
      <c r="H140" s="289"/>
      <c r="I140" s="433"/>
      <c r="J140" s="435"/>
      <c r="K140" s="435"/>
      <c r="L140" s="437"/>
      <c r="M140" s="441"/>
      <c r="N140" s="442"/>
      <c r="O140" s="442"/>
      <c r="P140" s="442"/>
      <c r="Q140" s="443"/>
      <c r="R140" s="441"/>
      <c r="S140" s="442"/>
      <c r="T140" s="442"/>
      <c r="U140" s="442"/>
      <c r="V140" s="442"/>
      <c r="W140" s="442"/>
      <c r="X140" s="443"/>
      <c r="Y140" s="451"/>
      <c r="Z140" s="452"/>
      <c r="AA140" s="452"/>
      <c r="AB140" s="452"/>
      <c r="AC140" s="452"/>
      <c r="AD140" s="453"/>
      <c r="AF140" s="134"/>
    </row>
    <row r="141" spans="3:32" s="2" customFormat="1" ht="56.1" customHeight="1">
      <c r="C141" s="150"/>
      <c r="F141" s="5"/>
      <c r="G141" s="430">
        <v>6</v>
      </c>
      <c r="H141" s="331" t="s">
        <v>53</v>
      </c>
      <c r="I141" s="432">
        <v>10</v>
      </c>
      <c r="J141" s="434" t="s">
        <v>122</v>
      </c>
      <c r="K141" s="434" t="s">
        <v>78</v>
      </c>
      <c r="L141" s="436">
        <v>1000</v>
      </c>
      <c r="M141" s="438"/>
      <c r="N141" s="439"/>
      <c r="O141" s="439"/>
      <c r="P141" s="439"/>
      <c r="Q141" s="440"/>
      <c r="R141" s="143"/>
      <c r="S141" s="444"/>
      <c r="T141" s="444"/>
      <c r="U141" s="444"/>
      <c r="V141" s="444"/>
      <c r="W141" s="444"/>
      <c r="X141" s="445"/>
      <c r="Y141" s="448" t="s">
        <v>130</v>
      </c>
      <c r="Z141" s="449"/>
      <c r="AA141" s="449"/>
      <c r="AB141" s="449"/>
      <c r="AC141" s="449"/>
      <c r="AD141" s="450"/>
      <c r="AE141" s="5"/>
      <c r="AF141" s="151"/>
    </row>
    <row r="142" spans="3:32" s="2" customFormat="1" ht="56.1" customHeight="1">
      <c r="C142" s="150"/>
      <c r="F142" s="5"/>
      <c r="G142" s="431"/>
      <c r="H142" s="289"/>
      <c r="I142" s="433"/>
      <c r="J142" s="435"/>
      <c r="K142" s="435"/>
      <c r="L142" s="437"/>
      <c r="M142" s="441"/>
      <c r="N142" s="442"/>
      <c r="O142" s="442"/>
      <c r="P142" s="442"/>
      <c r="Q142" s="443"/>
      <c r="R142" s="144"/>
      <c r="S142" s="446"/>
      <c r="T142" s="446"/>
      <c r="U142" s="446"/>
      <c r="V142" s="446"/>
      <c r="W142" s="446"/>
      <c r="X142" s="447"/>
      <c r="Y142" s="451"/>
      <c r="Z142" s="452"/>
      <c r="AA142" s="452"/>
      <c r="AB142" s="452"/>
      <c r="AC142" s="452"/>
      <c r="AD142" s="453"/>
      <c r="AE142" s="5"/>
      <c r="AF142" s="151"/>
    </row>
    <row r="143" spans="3:32" ht="39.4" customHeight="1">
      <c r="C143" s="127"/>
      <c r="G143" s="430">
        <v>11</v>
      </c>
      <c r="H143" s="331" t="s">
        <v>53</v>
      </c>
      <c r="I143" s="432">
        <v>12</v>
      </c>
      <c r="J143" s="434" t="s">
        <v>122</v>
      </c>
      <c r="K143" s="434" t="s">
        <v>112</v>
      </c>
      <c r="L143" s="436">
        <v>8</v>
      </c>
      <c r="M143" s="438"/>
      <c r="N143" s="439"/>
      <c r="O143" s="439"/>
      <c r="P143" s="439"/>
      <c r="Q143" s="440"/>
      <c r="R143" s="454"/>
      <c r="S143" s="455"/>
      <c r="T143" s="455"/>
      <c r="U143" s="455"/>
      <c r="V143" s="455"/>
      <c r="W143" s="455"/>
      <c r="X143" s="456"/>
      <c r="Y143" s="448" t="s">
        <v>106</v>
      </c>
      <c r="Z143" s="449"/>
      <c r="AA143" s="449"/>
      <c r="AB143" s="449"/>
      <c r="AC143" s="449"/>
      <c r="AD143" s="450"/>
      <c r="AF143" s="134"/>
    </row>
    <row r="144" spans="3:32" ht="39.4" customHeight="1">
      <c r="C144" s="127"/>
      <c r="G144" s="431"/>
      <c r="H144" s="289"/>
      <c r="I144" s="433"/>
      <c r="J144" s="435"/>
      <c r="K144" s="435"/>
      <c r="L144" s="437"/>
      <c r="M144" s="441"/>
      <c r="N144" s="442"/>
      <c r="O144" s="442"/>
      <c r="P144" s="442"/>
      <c r="Q144" s="443"/>
      <c r="R144" s="438"/>
      <c r="S144" s="439"/>
      <c r="T144" s="439"/>
      <c r="U144" s="439"/>
      <c r="V144" s="439"/>
      <c r="W144" s="439"/>
      <c r="X144" s="440"/>
      <c r="Y144" s="451"/>
      <c r="Z144" s="452"/>
      <c r="AA144" s="452"/>
      <c r="AB144" s="452"/>
      <c r="AC144" s="452"/>
      <c r="AD144" s="453"/>
      <c r="AF144" s="134"/>
    </row>
    <row r="145" spans="3:32" ht="39.4" customHeight="1">
      <c r="C145" s="127"/>
      <c r="G145" s="430">
        <v>13</v>
      </c>
      <c r="H145" s="331" t="s">
        <v>53</v>
      </c>
      <c r="I145" s="432">
        <v>15</v>
      </c>
      <c r="J145" s="434" t="s">
        <v>122</v>
      </c>
      <c r="K145" s="434" t="s">
        <v>112</v>
      </c>
      <c r="L145" s="436">
        <v>9</v>
      </c>
      <c r="M145" s="438"/>
      <c r="N145" s="439"/>
      <c r="O145" s="439"/>
      <c r="P145" s="439"/>
      <c r="Q145" s="440"/>
      <c r="R145" s="438"/>
      <c r="S145" s="439"/>
      <c r="T145" s="439"/>
      <c r="U145" s="439"/>
      <c r="V145" s="439"/>
      <c r="W145" s="439"/>
      <c r="X145" s="440"/>
      <c r="Y145" s="448" t="s">
        <v>107</v>
      </c>
      <c r="Z145" s="449"/>
      <c r="AA145" s="449"/>
      <c r="AB145" s="449"/>
      <c r="AC145" s="449"/>
      <c r="AD145" s="450"/>
      <c r="AF145" s="134"/>
    </row>
    <row r="146" spans="3:32" ht="39.4" customHeight="1">
      <c r="C146" s="127"/>
      <c r="G146" s="431"/>
      <c r="H146" s="289"/>
      <c r="I146" s="433"/>
      <c r="J146" s="435"/>
      <c r="K146" s="435"/>
      <c r="L146" s="437"/>
      <c r="M146" s="441"/>
      <c r="N146" s="442"/>
      <c r="O146" s="442"/>
      <c r="P146" s="442"/>
      <c r="Q146" s="443"/>
      <c r="R146" s="441"/>
      <c r="S146" s="442"/>
      <c r="T146" s="442"/>
      <c r="U146" s="442"/>
      <c r="V146" s="442"/>
      <c r="W146" s="442"/>
      <c r="X146" s="443"/>
      <c r="Y146" s="451"/>
      <c r="Z146" s="452"/>
      <c r="AA146" s="452"/>
      <c r="AB146" s="452"/>
      <c r="AC146" s="452"/>
      <c r="AD146" s="453"/>
      <c r="AF146" s="134"/>
    </row>
    <row r="147" spans="3:32" ht="39.4" customHeight="1">
      <c r="C147" s="127"/>
      <c r="G147" s="152"/>
      <c r="H147" s="75"/>
      <c r="I147" s="152"/>
      <c r="J147" s="153"/>
      <c r="K147" s="153"/>
      <c r="L147" s="154"/>
      <c r="M147" s="143"/>
      <c r="N147" s="143"/>
      <c r="O147" s="143"/>
      <c r="P147" s="143"/>
      <c r="Q147" s="143"/>
      <c r="R147" s="143"/>
      <c r="S147" s="143"/>
      <c r="T147" s="143"/>
      <c r="U147" s="143"/>
      <c r="V147" s="143"/>
      <c r="W147" s="143"/>
      <c r="X147" s="143"/>
      <c r="Y147" s="130"/>
      <c r="Z147" s="130"/>
      <c r="AA147" s="130"/>
      <c r="AB147" s="130"/>
      <c r="AC147" s="130"/>
      <c r="AD147" s="130"/>
      <c r="AF147" s="134"/>
    </row>
    <row r="148" spans="3:32">
      <c r="C148" s="145"/>
      <c r="D148" s="146"/>
      <c r="E148" s="146"/>
      <c r="F148" s="147"/>
      <c r="G148" s="147"/>
      <c r="H148" s="147"/>
      <c r="I148" s="147"/>
      <c r="J148" s="147"/>
      <c r="K148" s="147"/>
      <c r="L148" s="147"/>
      <c r="M148" s="147"/>
      <c r="N148" s="147"/>
      <c r="O148" s="147"/>
      <c r="P148" s="147"/>
      <c r="Q148" s="147"/>
      <c r="R148" s="147"/>
      <c r="S148" s="147"/>
      <c r="T148" s="147"/>
      <c r="U148" s="147"/>
      <c r="V148" s="147"/>
      <c r="W148" s="147"/>
      <c r="X148" s="147"/>
      <c r="Y148" s="147"/>
      <c r="Z148" s="147"/>
      <c r="AA148" s="147"/>
      <c r="AB148" s="147"/>
      <c r="AC148" s="147"/>
      <c r="AD148" s="147"/>
      <c r="AE148" s="147"/>
      <c r="AF148" s="155"/>
    </row>
  </sheetData>
  <sheetProtection password="80A8" sheet="1" objects="1" scenarios="1"/>
  <protectedRanges>
    <protectedRange password="E36F" sqref="G54:AD61 G87:AD94 G133:AD140 G143:AD147" name="範囲1"/>
    <protectedRange password="E36F" sqref="F141:L142 AE141:AE142" name="範囲1_1"/>
    <protectedRange password="E36F" sqref="Y141:AD142" name="範囲1_1_1"/>
    <protectedRange password="E36F" sqref="M141:X142" name="範囲1_2"/>
  </protectedRanges>
  <mergeCells count="381">
    <mergeCell ref="G115:G116"/>
    <mergeCell ref="H115:H116"/>
    <mergeCell ref="I115:I116"/>
    <mergeCell ref="Q115:R116"/>
    <mergeCell ref="G117:G118"/>
    <mergeCell ref="H117:H118"/>
    <mergeCell ref="I117:I118"/>
    <mergeCell ref="Q117:R118"/>
    <mergeCell ref="G113:I114"/>
    <mergeCell ref="O113:P113"/>
    <mergeCell ref="J113:J114"/>
    <mergeCell ref="K113:K114"/>
    <mergeCell ref="L113:L114"/>
    <mergeCell ref="K119:K120"/>
    <mergeCell ref="L119:L120"/>
    <mergeCell ref="M119:M120"/>
    <mergeCell ref="N119:N120"/>
    <mergeCell ref="O119:O120"/>
    <mergeCell ref="P119:P120"/>
    <mergeCell ref="Q119:R120"/>
    <mergeCell ref="Z106:AD106"/>
    <mergeCell ref="M110:S111"/>
    <mergeCell ref="T110:V110"/>
    <mergeCell ref="W110:AD110"/>
    <mergeCell ref="T111:V111"/>
    <mergeCell ref="Z111:AD111"/>
    <mergeCell ref="W120:X120"/>
    <mergeCell ref="Z120:AD120"/>
    <mergeCell ref="O115:O116"/>
    <mergeCell ref="P115:P116"/>
    <mergeCell ref="O117:O118"/>
    <mergeCell ref="P117:P118"/>
    <mergeCell ref="M113:N113"/>
    <mergeCell ref="Q113:R114"/>
    <mergeCell ref="S113:X114"/>
    <mergeCell ref="Y113:AD114"/>
    <mergeCell ref="G119:G120"/>
    <mergeCell ref="H119:H120"/>
    <mergeCell ref="I119:I120"/>
    <mergeCell ref="W116:X116"/>
    <mergeCell ref="Z116:AD116"/>
    <mergeCell ref="W117:X117"/>
    <mergeCell ref="Z117:AD117"/>
    <mergeCell ref="W118:X118"/>
    <mergeCell ref="Z118:AD118"/>
    <mergeCell ref="W119:X119"/>
    <mergeCell ref="Z119:AD119"/>
    <mergeCell ref="J115:J116"/>
    <mergeCell ref="K115:K116"/>
    <mergeCell ref="L115:L116"/>
    <mergeCell ref="M115:M116"/>
    <mergeCell ref="N115:N116"/>
    <mergeCell ref="J117:J118"/>
    <mergeCell ref="K117:K118"/>
    <mergeCell ref="L117:L118"/>
    <mergeCell ref="M117:M118"/>
    <mergeCell ref="N117:N118"/>
    <mergeCell ref="W115:X115"/>
    <mergeCell ref="Z115:AD115"/>
    <mergeCell ref="J119:J120"/>
    <mergeCell ref="Q45:R46"/>
    <mergeCell ref="S45:X46"/>
    <mergeCell ref="Y45:AD46"/>
    <mergeCell ref="O45:P45"/>
    <mergeCell ref="G51:G52"/>
    <mergeCell ref="H51:H52"/>
    <mergeCell ref="I51:I52"/>
    <mergeCell ref="J51:J52"/>
    <mergeCell ref="K51:K52"/>
    <mergeCell ref="L51:L52"/>
    <mergeCell ref="M51:M52"/>
    <mergeCell ref="M49:M50"/>
    <mergeCell ref="N49:N50"/>
    <mergeCell ref="G49:G50"/>
    <mergeCell ref="H49:H50"/>
    <mergeCell ref="I49:I50"/>
    <mergeCell ref="J49:J50"/>
    <mergeCell ref="K49:K50"/>
    <mergeCell ref="L49:L50"/>
    <mergeCell ref="N51:N52"/>
    <mergeCell ref="O51:O52"/>
    <mergeCell ref="P51:P52"/>
    <mergeCell ref="Q51:R52"/>
    <mergeCell ref="W51:X51"/>
    <mergeCell ref="Z38:AD38"/>
    <mergeCell ref="M42:S43"/>
    <mergeCell ref="T42:V42"/>
    <mergeCell ref="W42:AD42"/>
    <mergeCell ref="T43:V43"/>
    <mergeCell ref="Z43:AD43"/>
    <mergeCell ref="G47:G48"/>
    <mergeCell ref="H47:H48"/>
    <mergeCell ref="I47:I48"/>
    <mergeCell ref="J47:J48"/>
    <mergeCell ref="K47:K48"/>
    <mergeCell ref="L47:L48"/>
    <mergeCell ref="M47:M48"/>
    <mergeCell ref="G45:I46"/>
    <mergeCell ref="J45:J46"/>
    <mergeCell ref="K45:K46"/>
    <mergeCell ref="L45:L46"/>
    <mergeCell ref="M45:N45"/>
    <mergeCell ref="N47:N48"/>
    <mergeCell ref="O47:O48"/>
    <mergeCell ref="P47:P48"/>
    <mergeCell ref="Q47:R48"/>
    <mergeCell ref="W47:X47"/>
    <mergeCell ref="Z47:AD47"/>
    <mergeCell ref="N22:N23"/>
    <mergeCell ref="O22:O23"/>
    <mergeCell ref="P22:P23"/>
    <mergeCell ref="W22:X22"/>
    <mergeCell ref="Z22:AD22"/>
    <mergeCell ref="W23:X23"/>
    <mergeCell ref="Z23:AD23"/>
    <mergeCell ref="N24:N25"/>
    <mergeCell ref="O24:O25"/>
    <mergeCell ref="P24:P25"/>
    <mergeCell ref="Q24:R25"/>
    <mergeCell ref="W24:X24"/>
    <mergeCell ref="Z24:AD24"/>
    <mergeCell ref="W25:X25"/>
    <mergeCell ref="Z25:AD25"/>
    <mergeCell ref="Q22:R23"/>
    <mergeCell ref="O20:O21"/>
    <mergeCell ref="P20:P21"/>
    <mergeCell ref="Q20:R21"/>
    <mergeCell ref="W20:X20"/>
    <mergeCell ref="W21:X21"/>
    <mergeCell ref="Z21:AD21"/>
    <mergeCell ref="G20:G21"/>
    <mergeCell ref="H20:H21"/>
    <mergeCell ref="I20:I21"/>
    <mergeCell ref="J20:J21"/>
    <mergeCell ref="K20:K21"/>
    <mergeCell ref="L20:L21"/>
    <mergeCell ref="Z20:AD20"/>
    <mergeCell ref="M20:M21"/>
    <mergeCell ref="N20:N21"/>
    <mergeCell ref="G18:I19"/>
    <mergeCell ref="J18:J19"/>
    <mergeCell ref="K18:K19"/>
    <mergeCell ref="L18:L19"/>
    <mergeCell ref="M18:N18"/>
    <mergeCell ref="O18:P18"/>
    <mergeCell ref="Z11:AD11"/>
    <mergeCell ref="M15:S16"/>
    <mergeCell ref="T15:V15"/>
    <mergeCell ref="W15:AD15"/>
    <mergeCell ref="T16:V16"/>
    <mergeCell ref="Z16:AD16"/>
    <mergeCell ref="Q18:R19"/>
    <mergeCell ref="S18:X19"/>
    <mergeCell ref="Y18:AD19"/>
    <mergeCell ref="G24:G25"/>
    <mergeCell ref="H24:H25"/>
    <mergeCell ref="I24:I25"/>
    <mergeCell ref="J24:J25"/>
    <mergeCell ref="K24:K25"/>
    <mergeCell ref="L24:L25"/>
    <mergeCell ref="M24:M25"/>
    <mergeCell ref="J22:J23"/>
    <mergeCell ref="K22:K23"/>
    <mergeCell ref="L22:L23"/>
    <mergeCell ref="G22:G23"/>
    <mergeCell ref="H22:H23"/>
    <mergeCell ref="I22:I23"/>
    <mergeCell ref="M22:M23"/>
    <mergeCell ref="G121:G122"/>
    <mergeCell ref="H121:H122"/>
    <mergeCell ref="I121:I122"/>
    <mergeCell ref="J121:J122"/>
    <mergeCell ref="K121:K122"/>
    <mergeCell ref="L121:L122"/>
    <mergeCell ref="M121:M122"/>
    <mergeCell ref="N121:N122"/>
    <mergeCell ref="O121:O122"/>
    <mergeCell ref="P123:P124"/>
    <mergeCell ref="Q123:R124"/>
    <mergeCell ref="W123:X123"/>
    <mergeCell ref="Z123:AD123"/>
    <mergeCell ref="W124:X124"/>
    <mergeCell ref="Z124:AD124"/>
    <mergeCell ref="Y139:AD140"/>
    <mergeCell ref="G123:G124"/>
    <mergeCell ref="H123:H124"/>
    <mergeCell ref="I123:I124"/>
    <mergeCell ref="J123:J124"/>
    <mergeCell ref="K123:K124"/>
    <mergeCell ref="L123:L124"/>
    <mergeCell ref="M123:M124"/>
    <mergeCell ref="N123:N124"/>
    <mergeCell ref="O123:O124"/>
    <mergeCell ref="J133:L133"/>
    <mergeCell ref="G135:I136"/>
    <mergeCell ref="J135:J136"/>
    <mergeCell ref="K135:K136"/>
    <mergeCell ref="L135:L136"/>
    <mergeCell ref="M135:Q136"/>
    <mergeCell ref="S135:X136"/>
    <mergeCell ref="Y135:AD136"/>
    <mergeCell ref="AL48:AP51"/>
    <mergeCell ref="AG47:AK47"/>
    <mergeCell ref="AL47:AP47"/>
    <mergeCell ref="P121:P122"/>
    <mergeCell ref="Q121:R122"/>
    <mergeCell ref="W121:X121"/>
    <mergeCell ref="Z121:AD121"/>
    <mergeCell ref="W122:X122"/>
    <mergeCell ref="Z122:AD122"/>
    <mergeCell ref="W48:X48"/>
    <mergeCell ref="Z48:AD48"/>
    <mergeCell ref="Z51:AD51"/>
    <mergeCell ref="W52:X52"/>
    <mergeCell ref="Z52:AD52"/>
    <mergeCell ref="Z49:AD49"/>
    <mergeCell ref="W50:X50"/>
    <mergeCell ref="Z50:AD50"/>
    <mergeCell ref="P49:P50"/>
    <mergeCell ref="Q49:R50"/>
    <mergeCell ref="W49:X49"/>
    <mergeCell ref="M75:S76"/>
    <mergeCell ref="T75:V75"/>
    <mergeCell ref="W75:AD75"/>
    <mergeCell ref="T76:V76"/>
    <mergeCell ref="Z76:AD76"/>
    <mergeCell ref="G78:I79"/>
    <mergeCell ref="J78:J79"/>
    <mergeCell ref="K78:K79"/>
    <mergeCell ref="AG48:AK49"/>
    <mergeCell ref="AG50:AK51"/>
    <mergeCell ref="O49:O50"/>
    <mergeCell ref="J54:L54"/>
    <mergeCell ref="G56:I57"/>
    <mergeCell ref="J56:J57"/>
    <mergeCell ref="K56:K57"/>
    <mergeCell ref="L56:L57"/>
    <mergeCell ref="M56:Q57"/>
    <mergeCell ref="S56:X57"/>
    <mergeCell ref="Y56:AD57"/>
    <mergeCell ref="Z71:AD71"/>
    <mergeCell ref="G58:G59"/>
    <mergeCell ref="H58:H59"/>
    <mergeCell ref="I58:I59"/>
    <mergeCell ref="J58:J59"/>
    <mergeCell ref="K58:K59"/>
    <mergeCell ref="L58:L59"/>
    <mergeCell ref="M58:Q59"/>
    <mergeCell ref="R58:X61"/>
    <mergeCell ref="Y58:AD59"/>
    <mergeCell ref="G60:G61"/>
    <mergeCell ref="H60:H61"/>
    <mergeCell ref="I60:I61"/>
    <mergeCell ref="J60:J61"/>
    <mergeCell ref="K60:K61"/>
    <mergeCell ref="L60:L61"/>
    <mergeCell ref="M60:Q61"/>
    <mergeCell ref="Y60:AD61"/>
    <mergeCell ref="L78:L79"/>
    <mergeCell ref="M78:N78"/>
    <mergeCell ref="O78:P78"/>
    <mergeCell ref="Q78:R79"/>
    <mergeCell ref="S78:X79"/>
    <mergeCell ref="Y78:AD79"/>
    <mergeCell ref="G80:G81"/>
    <mergeCell ref="H80:H81"/>
    <mergeCell ref="I80:I81"/>
    <mergeCell ref="J80:J81"/>
    <mergeCell ref="K80:K81"/>
    <mergeCell ref="L80:L81"/>
    <mergeCell ref="M80:M81"/>
    <mergeCell ref="N80:N81"/>
    <mergeCell ref="O80:O81"/>
    <mergeCell ref="P80:P81"/>
    <mergeCell ref="Q80:R81"/>
    <mergeCell ref="W80:X80"/>
    <mergeCell ref="Z80:AD80"/>
    <mergeCell ref="AG80:AK80"/>
    <mergeCell ref="AL80:AP80"/>
    <mergeCell ref="W81:X81"/>
    <mergeCell ref="Z81:AD81"/>
    <mergeCell ref="AG81:AK82"/>
    <mergeCell ref="AL81:AP84"/>
    <mergeCell ref="G82:G83"/>
    <mergeCell ref="H82:H83"/>
    <mergeCell ref="I82:I83"/>
    <mergeCell ref="J82:J83"/>
    <mergeCell ref="K82:K83"/>
    <mergeCell ref="L82:L83"/>
    <mergeCell ref="M82:M83"/>
    <mergeCell ref="N82:N83"/>
    <mergeCell ref="O82:O83"/>
    <mergeCell ref="P82:P83"/>
    <mergeCell ref="Q82:R83"/>
    <mergeCell ref="W82:X82"/>
    <mergeCell ref="Z82:AD82"/>
    <mergeCell ref="W83:X83"/>
    <mergeCell ref="Z83:AD83"/>
    <mergeCell ref="AG83:AK84"/>
    <mergeCell ref="G84:G85"/>
    <mergeCell ref="H84:H85"/>
    <mergeCell ref="W84:X84"/>
    <mergeCell ref="Z84:AD84"/>
    <mergeCell ref="W85:X85"/>
    <mergeCell ref="Z85:AD85"/>
    <mergeCell ref="J87:L87"/>
    <mergeCell ref="G89:I90"/>
    <mergeCell ref="J89:J90"/>
    <mergeCell ref="K89:K90"/>
    <mergeCell ref="L89:L90"/>
    <mergeCell ref="M89:Q90"/>
    <mergeCell ref="S89:X90"/>
    <mergeCell ref="Y89:AD90"/>
    <mergeCell ref="I84:I85"/>
    <mergeCell ref="J84:J85"/>
    <mergeCell ref="K84:K85"/>
    <mergeCell ref="L84:L85"/>
    <mergeCell ref="M84:M85"/>
    <mergeCell ref="N84:N85"/>
    <mergeCell ref="O84:O85"/>
    <mergeCell ref="P84:P85"/>
    <mergeCell ref="Q84:R85"/>
    <mergeCell ref="G91:G92"/>
    <mergeCell ref="H91:H92"/>
    <mergeCell ref="I91:I92"/>
    <mergeCell ref="J91:J92"/>
    <mergeCell ref="K91:K92"/>
    <mergeCell ref="L91:L92"/>
    <mergeCell ref="M91:Q92"/>
    <mergeCell ref="R91:X94"/>
    <mergeCell ref="Y91:AD92"/>
    <mergeCell ref="G93:G94"/>
    <mergeCell ref="H93:H94"/>
    <mergeCell ref="I93:I94"/>
    <mergeCell ref="J93:J94"/>
    <mergeCell ref="K93:K94"/>
    <mergeCell ref="L93:L94"/>
    <mergeCell ref="M93:Q94"/>
    <mergeCell ref="Y93:AD94"/>
    <mergeCell ref="G137:G138"/>
    <mergeCell ref="H137:H138"/>
    <mergeCell ref="I137:I138"/>
    <mergeCell ref="J137:J138"/>
    <mergeCell ref="K137:K138"/>
    <mergeCell ref="L137:L138"/>
    <mergeCell ref="M137:Q138"/>
    <mergeCell ref="R137:X140"/>
    <mergeCell ref="Y137:AD138"/>
    <mergeCell ref="G139:G140"/>
    <mergeCell ref="H139:H140"/>
    <mergeCell ref="I139:I140"/>
    <mergeCell ref="J139:J140"/>
    <mergeCell ref="K139:K140"/>
    <mergeCell ref="L139:L140"/>
    <mergeCell ref="M139:Q140"/>
    <mergeCell ref="G143:G144"/>
    <mergeCell ref="H143:H144"/>
    <mergeCell ref="I143:I144"/>
    <mergeCell ref="J143:J144"/>
    <mergeCell ref="K143:K144"/>
    <mergeCell ref="L143:L144"/>
    <mergeCell ref="M143:Q144"/>
    <mergeCell ref="R143:X146"/>
    <mergeCell ref="Y143:AD144"/>
    <mergeCell ref="G145:G146"/>
    <mergeCell ref="H145:H146"/>
    <mergeCell ref="I145:I146"/>
    <mergeCell ref="J145:J146"/>
    <mergeCell ref="K145:K146"/>
    <mergeCell ref="L145:L146"/>
    <mergeCell ref="M145:Q146"/>
    <mergeCell ref="Y145:AD146"/>
    <mergeCell ref="G141:G142"/>
    <mergeCell ref="H141:H142"/>
    <mergeCell ref="I141:I142"/>
    <mergeCell ref="J141:J142"/>
    <mergeCell ref="K141:K142"/>
    <mergeCell ref="L141:L142"/>
    <mergeCell ref="M141:Q142"/>
    <mergeCell ref="S141:X142"/>
    <mergeCell ref="Y141:AD142"/>
  </mergeCells>
  <phoneticPr fontId="3"/>
  <conditionalFormatting sqref="G20 I20:Q20 T20:T21 W20:W21">
    <cfRule type="expression" dxfId="16" priority="42">
      <formula>G20=""</formula>
    </cfRule>
  </conditionalFormatting>
  <conditionalFormatting sqref="G47 I47:Q47 T47:T48 W47:W48">
    <cfRule type="expression" dxfId="15" priority="30">
      <formula>G47=""</formula>
    </cfRule>
  </conditionalFormatting>
  <conditionalFormatting sqref="G80 I80:Q80 T80:T81 W80:W81">
    <cfRule type="expression" dxfId="14" priority="4">
      <formula>G80=""</formula>
    </cfRule>
  </conditionalFormatting>
  <conditionalFormatting sqref="G115 I115:Q115 T115:T116 W115:W116">
    <cfRule type="expression" dxfId="13" priority="19">
      <formula>G115=""</formula>
    </cfRule>
  </conditionalFormatting>
  <conditionalFormatting sqref="G121 I121:Q121 T121:T122">
    <cfRule type="expression" dxfId="12" priority="16">
      <formula>G121=""</formula>
    </cfRule>
  </conditionalFormatting>
  <conditionalFormatting sqref="L22">
    <cfRule type="expression" dxfId="11" priority="38">
      <formula>L22=""</formula>
    </cfRule>
  </conditionalFormatting>
  <conditionalFormatting sqref="L49">
    <cfRule type="expression" dxfId="10" priority="29">
      <formula>L49=""</formula>
    </cfRule>
  </conditionalFormatting>
  <conditionalFormatting sqref="L82">
    <cfRule type="expression" dxfId="9" priority="3">
      <formula>L82=""</formula>
    </cfRule>
  </conditionalFormatting>
  <conditionalFormatting sqref="L117">
    <cfRule type="expression" dxfId="8" priority="18">
      <formula>L117=""</formula>
    </cfRule>
  </conditionalFormatting>
  <conditionalFormatting sqref="L119">
    <cfRule type="expression" dxfId="7" priority="13">
      <formula>L119=""</formula>
    </cfRule>
  </conditionalFormatting>
  <conditionalFormatting sqref="L123">
    <cfRule type="expression" dxfId="6" priority="15">
      <formula>L123=""</formula>
    </cfRule>
  </conditionalFormatting>
  <conditionalFormatting sqref="W119:W122">
    <cfRule type="expression" dxfId="5" priority="1">
      <formula>W119=""</formula>
    </cfRule>
  </conditionalFormatting>
  <conditionalFormatting sqref="Z20 Z22 Z24">
    <cfRule type="expression" dxfId="4" priority="31">
      <formula>AND(Q20="発行済",Z20="")</formula>
    </cfRule>
  </conditionalFormatting>
  <conditionalFormatting sqref="Z47 Z49 Z51">
    <cfRule type="expression" dxfId="3" priority="28">
      <formula>AND(Q47="発行済",Z47="")</formula>
    </cfRule>
  </conditionalFormatting>
  <conditionalFormatting sqref="Z80 Z82 Z84">
    <cfRule type="expression" dxfId="2" priority="2">
      <formula>AND(Q80="発行済",Z80="")</formula>
    </cfRule>
  </conditionalFormatting>
  <conditionalFormatting sqref="Z115 Z117 Z119">
    <cfRule type="expression" dxfId="1" priority="17">
      <formula>AND(Q115="発行済",Z115="")</formula>
    </cfRule>
  </conditionalFormatting>
  <conditionalFormatting sqref="Z121 Z123">
    <cfRule type="expression" dxfId="0" priority="14">
      <formula>AND(Q121="発行済",Z121="")</formula>
    </cfRule>
  </conditionalFormatting>
  <dataValidations count="11">
    <dataValidation type="list" allowBlank="1" showInputMessage="1" showErrorMessage="1" sqref="Q20:R21 Q47:R48 Q115:R116 Q121:R122 Q80:R81" xr:uid="{00000000-0002-0000-0400-000000000000}">
      <formula1>"1,発行済"</formula1>
    </dataValidation>
    <dataValidation type="custom" allowBlank="1" showInputMessage="1" showErrorMessage="1" error="半角26桁の整数で入力してください" sqref="Z22:AD22 Z24:AD24 Z20:AD20 Z51:AD51 Z49:AD49 Z47:AD47 Z119:AD119 Z117:AD117 Z115:AD115 Z123:AD123 Z121:AD121 Z84:AD84 Z82:AD82 Z80:AD80" xr:uid="{00000000-0002-0000-0400-000001000000}">
      <formula1>LEN(Z20)=26</formula1>
    </dataValidation>
    <dataValidation type="list" allowBlank="1" showInputMessage="1" showErrorMessage="1" sqref="Q22:R25 Q49:R52 Q117:R120 Q123:R124 Q82:R85" xr:uid="{00000000-0002-0000-0400-000002000000}">
      <formula1>"上記と同じ発電所ID,1,発行済"</formula1>
    </dataValidation>
    <dataValidation type="list" allowBlank="1" showInputMessage="1" showErrorMessage="1" sqref="J20:J25 J47:J52 J115:J124 J58:J61 J80:J85 J91:J94 J137:J147" xr:uid="{00000000-0002-0000-0400-000003000000}">
      <formula1>"対象外,無制限・無補償,新ルール,旧ルール"</formula1>
    </dataValidation>
    <dataValidation imeMode="hiragana" allowBlank="1" showInputMessage="1" showErrorMessage="1" sqref="Y18 Y20 W16:Z16 S18 Y22 Y24 Q18 S20:V25 Y45 Q45 S47:V52 S45 Y47 Y49 Y51 W43:Z43 Y113 Q113 S115:V124 S113 Y115 Y117 Y119 S87:V88 Y121 Y123 S56 Y58 Y56 Y60 S54:V55 Y78 Q78 S80:V85 S78 Y80 Y82 Y84 W76:Z76 S89 Y91 Y89 Y93 W111:Z111 S133:V134 S135 Y137 Y135 Y139 S141 Y141 Y143 Y145" xr:uid="{00000000-0002-0000-0400-000004000000}"/>
    <dataValidation imeMode="halfAlpha" allowBlank="1" showInputMessage="1" showErrorMessage="1" sqref="L20 I20:I25 G20:G25 L22 L24 W20:X25 L47 I47:I52 G47:G52 L49 L51 W47:X52 L115 I115:I124 G115:G124 L117 L123 W87:X88 L121 L119 L58 G58:G61 I58:I61 L60 I54:I55 G54:G55 W54:X55 L80 I80:I85 G80:G85 L82 L84 W80:X85 L91 G91:G94 I91:I94 L93 I87:I88 G87:G88 W115:X124 W133:X134 L137 G133:G134 L139 I133:I134 L141 I137:I147 G137:G147 L143 L145" xr:uid="{00000000-0002-0000-0400-000005000000}"/>
    <dataValidation type="list" allowBlank="1" showInputMessage="1" showErrorMessage="1" sqref="K20 K22 K24 K47 K49 K51 K115 K117 K119 K121 K123 K58 K60 K80 K82 K84 K91 K93 K137 K139 K141 K143 K145" xr:uid="{00000000-0002-0000-0400-000006000000}">
      <formula1>"対象外,対象"</formula1>
    </dataValidation>
    <dataValidation type="list" imeMode="halfAlpha" allowBlank="1" showInputMessage="1" sqref="M20 O20 M22 O22 M24 O24 M47 O47 M49 O49 M51 O51 M115 O115 M117 O117 M119 O119 M121 O121 M123 O123 M80 O80 M82 O82 M84 O84" xr:uid="{00000000-0002-0000-0400-000007000000}">
      <formula1>"－"</formula1>
    </dataValidation>
    <dataValidation type="list" imeMode="halfAlpha" allowBlank="1" showInputMessage="1" sqref="N20 P20 N22 P22 N24 P24 N47 P47 N49 P49 N51 P51 N115 P115 N117 P117 P123 N119 N121 P121 N123 P119 N80 P80 N82 P82 N84 P84" xr:uid="{00000000-0002-0000-0400-000008000000}">
      <formula1>"同左"</formula1>
    </dataValidation>
    <dataValidation allowBlank="1" showInputMessage="1" sqref="M58:Q61 R58 M91:Q94 R91 R137 M143:Q147 M137:Q140 M141:R142 R143" xr:uid="{00000000-0002-0000-0400-000009000000}"/>
    <dataValidation type="list" imeMode="hiragana" allowBlank="1" showInputMessage="1" sqref="Q54:R55 Q87:R88 Q133:R134" xr:uid="{00000000-0002-0000-0400-00000A000000}">
      <formula1>"発行済"</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vt:lpstr>
      <vt:lpstr>諸元一覧</vt:lpstr>
      <vt:lpstr>諸元一覧に関する連絡先</vt:lpstr>
      <vt:lpstr>表紙 (記載例)</vt:lpstr>
      <vt:lpstr>諸元一覧（記載例）</vt:lpstr>
      <vt:lpstr>諸元一覧!Print_Area</vt:lpstr>
      <vt:lpstr>表紙!Print_Area</vt:lpstr>
      <vt:lpstr>'表紙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2025-01-21T23:30:27Z</dcterms:created>
  <dcterms:modified xsi:type="dcterms:W3CDTF">2025-01-21T23:31:31Z</dcterms:modified>
  <cp:category/>
  <cp:contentStatus/>
</cp:coreProperties>
</file>